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9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9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9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<sst xmlns="http://schemas.openxmlformats.org/spreadsheetml/2006/main" count="133" uniqueCount="78">
  <si>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</si>
  <si>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</si>
  <si>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</si>
  <si>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</si>
  <si>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</si>
  <si>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</si>
  <si>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</si>
  <si>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</si>
  <si>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</si>
  <si>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</si>
  <si>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</si>
  <si>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</si>
  <si>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</si>
  <si>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</si>
  <si>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</si>
  <si>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</si>
  <si>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</si>
  <si>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</si>
  <si>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</si>
  <si>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</si>
  <si>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</si>
  <si>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</si>
  <si>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</si>
  <si>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</si>
  <si>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</si>
  <si>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</si>
  <si>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</si>
  <si>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</si>
  <si>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</si>
  <si>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</si>
  <si>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</si>
  <si>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</si>
  <si>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</si>
  <si>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ТЕР06-01-001-05
Устройство железобетонных фундаментов общего назначения
100 м3 бетона, бутобетона и железобетона в деле
------------------------
(Районный к-т 15%)</t>
  </si>
  <si>
    <t>6407,67
----------
103551,53</t>
  </si>
  <si>
    <t>3086,37
----------
386,23</t>
  </si>
  <si>
    <t>4165
----------
67309</t>
  </si>
  <si>
    <t>2006
----------
251</t>
  </si>
  <si>
    <t>21,6
----------
6,41</t>
  </si>
  <si>
    <t>7,76
----------
21,6</t>
  </si>
  <si>
    <t>89964
----------
431447</t>
  </si>
  <si>
    <t>15568
----------
5423</t>
  </si>
  <si>
    <t>Накладные расходы от ФОТ(95387 руб.)76620</t>
  </si>
  <si>
    <t>Сметная прибыль от ФОТ(95387 руб.)42161</t>
  </si>
  <si>
    <t>Всего с НР и СП655760</t>
  </si>
  <si>
    <t>ТЕР06-01-031-08
Устройство железобетонных стен
100 м3 железобетона в деле
------------------------
(Районный к-т 15%)</t>
  </si>
  <si>
    <t>14326,55
----------
211070,16</t>
  </si>
  <si>
    <t>12645,5
----------
1270,54</t>
  </si>
  <si>
    <t>9312
----------
137195</t>
  </si>
  <si>
    <t>8220
----------
826</t>
  </si>
  <si>
    <t>201145
----------
879424</t>
  </si>
  <si>
    <t>63784
----------
17838</t>
  </si>
  <si>
    <t>Накладные расходы от ФОТ(218983 руб.)175898</t>
  </si>
  <si>
    <t>Сметная прибыль от ФОТ(218983 руб.)96790</t>
  </si>
  <si>
    <t>Всего с НР и СП1417041</t>
  </si>
  <si>
    <t>ТЕРр69-9-1
Очистка помещений от строительного мусора
100 т мусора
------------------------
(Районный к-т 15%)</t>
  </si>
  <si>
    <t>Накладные расходы от ФОТ(102726 руб.)68107</t>
  </si>
  <si>
    <t>Сметная прибыль от ФОТ(102726 руб.)41090</t>
  </si>
  <si>
    <t>Всего с НР и СП211923</t>
  </si>
  <si>
    <t>Итого прямые затраты по смете</t>
  </si>
  <si>
    <t>18233
----------
204504</t>
  </si>
  <si>
    <t>10226
----------
1077</t>
  </si>
  <si>
    <t>393835
----------
1310871</t>
  </si>
  <si>
    <t>79352
----------
23261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</si>
  <si>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</si>
  <si>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</si>
  <si>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</si>
  <si>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</si>
  <si>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</si>
  <si>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</si>
  <si>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</si>
  <si>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Прим.п.1)</t>
  </si>
  <si>
    <t xml:space="preserve">    Прочие ремонтно-строительные работы (МДС81-33.2004 Прил.5 п.19 и Письмо №ВБ-338/02 от 08.02.08; Письмо №АП-5536/06 Прил.2 п.19)</t>
  </si>
  <si>
    <t xml:space="preserve">    Итого</t>
  </si>
  <si>
    <t xml:space="preserve">    НДС 20%</t>
  </si>
  <si>
    <t xml:space="preserve">    ВСЕГО по смете</t>
  </si>
  <si>
    <t>ТЕНДЕР. Демонтаж, монтаж бетонных и железобетонных конструкций (5)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</si>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</sst>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81"/>
  <sheetViews>
    <sheetView showGridLines="0" tabSelected="1" zoomScale="92" zoomScaleNormal="92" zoomScaleSheetLayoutView="100" zoomScalePageLayoutView="0" workbookViewId="0" topLeftCell="A7">
      <selection activeCell="G5" sqref="G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76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76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2741670</f>
        <v>2741670</v>
      </c>
      <c r="L17" s="52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2310.48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4.2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417096/1000</f>
        <v>417.096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77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0.65</v>
      </c>
      <c r="D27" s="62">
        <v>113045.57</v>
      </c>
      <c r="E27" s="62" t="s">
        <v>34</v>
      </c>
      <c r="F27" s="62" t="s">
        <v>35</v>
      </c>
      <c r="G27" s="62">
        <v>73480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536979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60">
      <c r="A31" s="59">
        <v>2</v>
      </c>
      <c r="B31" s="60" t="s">
        <v>45</v>
      </c>
      <c r="C31" s="61">
        <v>0.65</v>
      </c>
      <c r="D31" s="62">
        <v>238042.21</v>
      </c>
      <c r="E31" s="62" t="s">
        <v>46</v>
      </c>
      <c r="F31" s="62" t="s">
        <v>47</v>
      </c>
      <c r="G31" s="62">
        <v>154727</v>
      </c>
      <c r="H31" s="62" t="s">
        <v>48</v>
      </c>
      <c r="I31" s="62" t="s">
        <v>49</v>
      </c>
      <c r="J31" s="59" t="s">
        <v>38</v>
      </c>
      <c r="K31" s="61" t="s">
        <v>39</v>
      </c>
      <c r="L31" s="62">
        <v>1144353</v>
      </c>
      <c r="M31" s="62" t="s">
        <v>50</v>
      </c>
      <c r="N31" s="62" t="s">
        <v>51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52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53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54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60">
      <c r="A35" s="59">
        <v>3</v>
      </c>
      <c r="B35" s="60" t="s">
        <v>55</v>
      </c>
      <c r="C35" s="61">
        <v>3.2</v>
      </c>
      <c r="D35" s="62">
        <v>1486.2</v>
      </c>
      <c r="E35" s="62">
        <v>1486.2</v>
      </c>
      <c r="F35" s="62"/>
      <c r="G35" s="62">
        <v>4756</v>
      </c>
      <c r="H35" s="62">
        <v>4756</v>
      </c>
      <c r="I35" s="62"/>
      <c r="J35" s="59" t="s">
        <v>38</v>
      </c>
      <c r="K35" s="61" t="s">
        <v>39</v>
      </c>
      <c r="L35" s="62">
        <v>102726</v>
      </c>
      <c r="M35" s="62">
        <v>102726</v>
      </c>
      <c r="N35" s="6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56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57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7" t="s">
        <v>23</v>
      </c>
      <c r="B38" s="68" t="s">
        <v>58</v>
      </c>
      <c r="C38" s="69" t="s">
        <v>23</v>
      </c>
      <c r="D38" s="70"/>
      <c r="E38" s="70"/>
      <c r="F38" s="70"/>
      <c r="G38" s="70"/>
      <c r="H38" s="70"/>
      <c r="I38" s="70"/>
      <c r="J38" s="67" t="s">
        <v>23</v>
      </c>
      <c r="K38" s="69" t="s">
        <v>23</v>
      </c>
      <c r="L38" s="70"/>
      <c r="M38" s="70"/>
      <c r="N38" s="70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36">
      <c r="A39" s="71" t="s">
        <v>59</v>
      </c>
      <c r="B39" s="72"/>
      <c r="C39" s="72"/>
      <c r="D39" s="72"/>
      <c r="E39" s="72"/>
      <c r="F39" s="72"/>
      <c r="G39" s="73">
        <v>232963</v>
      </c>
      <c r="H39" s="73" t="s">
        <v>60</v>
      </c>
      <c r="I39" s="73" t="s">
        <v>61</v>
      </c>
      <c r="J39" s="73"/>
      <c r="K39" s="73"/>
      <c r="L39" s="73">
        <v>1784058</v>
      </c>
      <c r="M39" s="73" t="s">
        <v>62</v>
      </c>
      <c r="N39" s="73" t="s">
        <v>63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71" t="s">
        <v>64</v>
      </c>
      <c r="B40" s="72"/>
      <c r="C40" s="72"/>
      <c r="D40" s="72"/>
      <c r="E40" s="72"/>
      <c r="F40" s="72"/>
      <c r="G40" s="73"/>
      <c r="H40" s="73"/>
      <c r="I40" s="73"/>
      <c r="J40" s="73"/>
      <c r="K40" s="73"/>
      <c r="L40" s="73"/>
      <c r="M40" s="73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71" t="s">
        <v>65</v>
      </c>
      <c r="B41" s="72"/>
      <c r="C41" s="72"/>
      <c r="D41" s="72"/>
      <c r="E41" s="72"/>
      <c r="F41" s="72"/>
      <c r="G41" s="73">
        <v>19310</v>
      </c>
      <c r="H41" s="73"/>
      <c r="I41" s="73"/>
      <c r="J41" s="73"/>
      <c r="K41" s="73"/>
      <c r="L41" s="73">
        <v>417096</v>
      </c>
      <c r="M41" s="73"/>
      <c r="N41" s="7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71" t="s">
        <v>66</v>
      </c>
      <c r="B42" s="72"/>
      <c r="C42" s="72"/>
      <c r="D42" s="72"/>
      <c r="E42" s="72"/>
      <c r="F42" s="72"/>
      <c r="G42" s="73">
        <v>204504</v>
      </c>
      <c r="H42" s="73"/>
      <c r="I42" s="73"/>
      <c r="J42" s="73"/>
      <c r="K42" s="73"/>
      <c r="L42" s="73">
        <v>1310871</v>
      </c>
      <c r="M42" s="73"/>
      <c r="N42" s="7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71" t="s">
        <v>67</v>
      </c>
      <c r="B43" s="72"/>
      <c r="C43" s="72"/>
      <c r="D43" s="72"/>
      <c r="E43" s="72"/>
      <c r="F43" s="72"/>
      <c r="G43" s="73">
        <v>10226</v>
      </c>
      <c r="H43" s="73"/>
      <c r="I43" s="73"/>
      <c r="J43" s="73"/>
      <c r="K43" s="73"/>
      <c r="L43" s="73">
        <v>79352</v>
      </c>
      <c r="M43" s="73"/>
      <c r="N43" s="7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74" t="s">
        <v>68</v>
      </c>
      <c r="B44" s="75"/>
      <c r="C44" s="75"/>
      <c r="D44" s="75"/>
      <c r="E44" s="75"/>
      <c r="F44" s="75"/>
      <c r="G44" s="76">
        <v>14844</v>
      </c>
      <c r="H44" s="76"/>
      <c r="I44" s="76"/>
      <c r="J44" s="76"/>
      <c r="K44" s="76"/>
      <c r="L44" s="76">
        <v>320625</v>
      </c>
      <c r="M44" s="76"/>
      <c r="N44" s="7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74" t="s">
        <v>69</v>
      </c>
      <c r="B45" s="75"/>
      <c r="C45" s="75"/>
      <c r="D45" s="75"/>
      <c r="E45" s="75"/>
      <c r="F45" s="75"/>
      <c r="G45" s="76">
        <v>8335</v>
      </c>
      <c r="H45" s="76"/>
      <c r="I45" s="76"/>
      <c r="J45" s="76"/>
      <c r="K45" s="76"/>
      <c r="L45" s="76">
        <v>180042</v>
      </c>
      <c r="M45" s="76"/>
      <c r="N45" s="7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74" t="s">
        <v>70</v>
      </c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76"/>
      <c r="N46" s="7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25.5" customHeight="1">
      <c r="A47" s="71" t="s">
        <v>71</v>
      </c>
      <c r="B47" s="72"/>
      <c r="C47" s="72"/>
      <c r="D47" s="72"/>
      <c r="E47" s="72"/>
      <c r="F47" s="72"/>
      <c r="G47" s="73">
        <v>246331</v>
      </c>
      <c r="H47" s="73"/>
      <c r="I47" s="73"/>
      <c r="J47" s="73"/>
      <c r="K47" s="73"/>
      <c r="L47" s="73">
        <v>2072802</v>
      </c>
      <c r="M47" s="73"/>
      <c r="N47" s="7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25.5" customHeight="1">
      <c r="A48" s="71" t="s">
        <v>72</v>
      </c>
      <c r="B48" s="72"/>
      <c r="C48" s="72"/>
      <c r="D48" s="72"/>
      <c r="E48" s="72"/>
      <c r="F48" s="72"/>
      <c r="G48" s="73">
        <v>9811</v>
      </c>
      <c r="H48" s="73"/>
      <c r="I48" s="73"/>
      <c r="J48" s="73"/>
      <c r="K48" s="73"/>
      <c r="L48" s="73">
        <v>211923</v>
      </c>
      <c r="M48" s="73"/>
      <c r="N48" s="7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71" t="s">
        <v>73</v>
      </c>
      <c r="B49" s="72"/>
      <c r="C49" s="72"/>
      <c r="D49" s="72"/>
      <c r="E49" s="72"/>
      <c r="F49" s="72"/>
      <c r="G49" s="73">
        <v>256142</v>
      </c>
      <c r="H49" s="73"/>
      <c r="I49" s="73"/>
      <c r="J49" s="73"/>
      <c r="K49" s="73"/>
      <c r="L49" s="73">
        <v>2284725</v>
      </c>
      <c r="M49" s="73"/>
      <c r="N49" s="7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71" t="s">
        <v>74</v>
      </c>
      <c r="B50" s="72"/>
      <c r="C50" s="72"/>
      <c r="D50" s="72"/>
      <c r="E50" s="72"/>
      <c r="F50" s="72"/>
      <c r="G50" s="73">
        <v>51228</v>
      </c>
      <c r="H50" s="73"/>
      <c r="I50" s="73"/>
      <c r="J50" s="73"/>
      <c r="K50" s="73"/>
      <c r="L50" s="73">
        <v>456945</v>
      </c>
      <c r="M50" s="73"/>
      <c r="N50" s="7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74" t="s">
        <v>75</v>
      </c>
      <c r="B51" s="75"/>
      <c r="C51" s="75"/>
      <c r="D51" s="75"/>
      <c r="E51" s="75"/>
      <c r="F51" s="75"/>
      <c r="G51" s="76">
        <v>307370</v>
      </c>
      <c r="H51" s="76"/>
      <c r="I51" s="76"/>
      <c r="J51" s="76"/>
      <c r="K51" s="76"/>
      <c r="L51" s="76">
        <v>2741670</v>
      </c>
      <c r="M51" s="76"/>
      <c r="N51" s="7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3" t="s">
        <v>30</v>
      </c>
      <c r="D54" s="1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3" t="s">
        <v>31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</sheetData>
  <sheetProtection/>
  <mergeCells count="34">
    <mergeCell ref="A50:F50"/>
    <mergeCell ref="A51:F51"/>
    <mergeCell ref="A44:F44"/>
    <mergeCell ref="A45:F45"/>
    <mergeCell ref="A46:F46"/>
    <mergeCell ref="A47:F47"/>
    <mergeCell ref="A48:F48"/>
    <mergeCell ref="A49:F49"/>
    <mergeCell ref="A26:N26"/>
    <mergeCell ref="A39:F39"/>
    <mergeCell ref="A40:F40"/>
    <mergeCell ref="A41:F41"/>
    <mergeCell ref="A42:F42"/>
    <mergeCell ref="A43:F43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2019-08-07T07:26:02Z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