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1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1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1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3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3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1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15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5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15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<sst xmlns="http://schemas.openxmlformats.org/spreadsheetml/2006/main" count="553" uniqueCount="234">
  <si>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</si>
  <si>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</si>
  <si>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</si>
  <si>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</si>
  <si>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</si>
  <si>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</si>
  <si>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</si>
  <si>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</si>
  <si>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</si>
  <si>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</si>
  <si>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</si>
  <si>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</si>
  <si>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</si>
  <si>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</si>
  <si>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</si>
  <si>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</si>
  <si>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</si>
  <si>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</si>
  <si>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</si>
  <si>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</si>
  <si>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</si>
  <si>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</si>
  <si>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</si>
  <si>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</si>
  <si>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</si>
  <si>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</si>
  <si>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</si>
  <si>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</si>
  <si>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</si>
  <si>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</si>
  <si>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</si>
  <si>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</si>
  <si>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</si>
  <si>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ТЕР13-03-002-03
Огрунтовка металлических поверхностей за один раз: грунтовкой ХС-059
100 м2 окрашиваемой поверхности
------------------------
(Районный к-т 15%)</t>
  </si>
  <si>
    <t>54,3
----------
332,52</t>
  </si>
  <si>
    <t>10,51
----------
0,09</t>
  </si>
  <si>
    <t>240
----------
1472</t>
  </si>
  <si>
    <t>21,6
----------
6,41</t>
  </si>
  <si>
    <t>7,76
----------
21,6</t>
  </si>
  <si>
    <t>5192
----------
9435</t>
  </si>
  <si>
    <t>361
----------
9</t>
  </si>
  <si>
    <t>Накладные расходы от ФОТ(5201 руб.)3581</t>
  </si>
  <si>
    <t>Сметная прибыль от ФОТ(5201 руб.)2476</t>
  </si>
  <si>
    <t>Всего с НР и СП21045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</si>
  <si>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(Районный к-т 15%)</t>
  </si>
  <si>
    <t>602,27
----------
437,18</t>
  </si>
  <si>
    <t>2,86
----------
0,1</t>
  </si>
  <si>
    <t>2666
----------
1935</t>
  </si>
  <si>
    <t>57583
----------
12404</t>
  </si>
  <si>
    <t>98
----------
10</t>
  </si>
  <si>
    <t>Накладные расходы от ФОТ(57593 руб.)46262</t>
  </si>
  <si>
    <t>Сметная прибыль от ФОТ(57593 руб.)21540</t>
  </si>
  <si>
    <t>Всего с НР и СП137887</t>
  </si>
  <si>
    <t>ТЕРр62-41-1
Очистка поверхности стен от старой краски
100 м2 расчищенной поверхности
------------------------
(Районный к-т 15%)</t>
  </si>
  <si>
    <t>Накладные расходы от ФОТ(13480 руб.)9166</t>
  </si>
  <si>
    <t>Сметная прибыль от ФОТ(13480 руб.)5392</t>
  </si>
  <si>
    <t>Всего с НР и СП28038</t>
  </si>
  <si>
    <t>ТЕР15-02-016-03
Штукатурка поверхностей внутри здания цементно-известковым или цементным раствором по камню и бетону: улучшенная стен
100 м2 оштукатуриваемой поверхности
------------------------
(Районный к-т 15%)</t>
  </si>
  <si>
    <t>771,96
----------
816,28</t>
  </si>
  <si>
    <t>97,76
----------
59,1</t>
  </si>
  <si>
    <t>803
----------
848</t>
  </si>
  <si>
    <t>102
----------
61</t>
  </si>
  <si>
    <t>17341
----------
5442</t>
  </si>
  <si>
    <t>789
----------
1328</t>
  </si>
  <si>
    <t>Накладные расходы от ФОТ(18669 руб.)14996</t>
  </si>
  <si>
    <t>Сметная прибыль от ФОТ(18669 руб.)6982</t>
  </si>
  <si>
    <t>Всего с НР и СП45550</t>
  </si>
  <si>
    <t>ТЕРр61-1-4
Сплошное выравнивание штукатурки стен полимерцементным раствором при толщине намета: до 10 мм
100 м2 поверхности
------------------------
(Районный к-т 15%)</t>
  </si>
  <si>
    <t>403,98
----------
1412,31</t>
  </si>
  <si>
    <t>12,7
----------
6,15</t>
  </si>
  <si>
    <t>1624
----------
5678</t>
  </si>
  <si>
    <t>51
----------
25</t>
  </si>
  <si>
    <t>35079
----------
36393</t>
  </si>
  <si>
    <t>396
----------
534</t>
  </si>
  <si>
    <t>Накладные расходы от ФОТ(35613 руб.)23914</t>
  </si>
  <si>
    <t>Сметная прибыль от ФОТ(35613 руб.)14245</t>
  </si>
  <si>
    <t>Всего с НР и СП110027</t>
  </si>
  <si>
    <t>ТЕРр62-27-2
Сплошная шпаклевка ранее оштукатуренных поверхностей цементно-поливинилацетатным составом: с лестниц
100 м2 ошпаклеванной поверхности
------------------------
(Районный к-т 15%)</t>
  </si>
  <si>
    <t>239,55
----------
133,88</t>
  </si>
  <si>
    <t>963
----------
538</t>
  </si>
  <si>
    <t>20800
----------
3450</t>
  </si>
  <si>
    <t>Накладные расходы от ФОТ(20800 руб.)14144</t>
  </si>
  <si>
    <t>Сметная прибыль от ФОТ(20800 руб.)8320</t>
  </si>
  <si>
    <t>Всего с НР и СП46741</t>
  </si>
  <si>
    <t>ТЕР15-04-005-03
Окраска поливинилацетатными водоэмульсионными составами улучшенная: по штукатурке стен
100 м2 окрашиваемой поверхности
------------------------
(Районный к-т 15%)</t>
  </si>
  <si>
    <t>368,03
----------
2101,48</t>
  </si>
  <si>
    <t>13,66
----------
0,21</t>
  </si>
  <si>
    <t>1479
----------
8448</t>
  </si>
  <si>
    <t>55
----------
1</t>
  </si>
  <si>
    <t>31957
----------
54152</t>
  </si>
  <si>
    <t>426
----------
18</t>
  </si>
  <si>
    <t>Накладные расходы от ФОТ(31975 руб.)25684</t>
  </si>
  <si>
    <t>Сметная прибыль от ФОТ(31975 руб.)11959</t>
  </si>
  <si>
    <t>Всего с НР и СП124178</t>
  </si>
  <si>
    <t>ТЕРр69-12-1
Приготовление растворов вручную: цементных
1 м3 раствора
------------------------
(Районный к-т 15%)</t>
  </si>
  <si>
    <t>Накладные расходы от ФОТ(1015 руб.)569</t>
  </si>
  <si>
    <t>Всего с НР и СП1584</t>
  </si>
  <si>
    <t>ТЕРр57-2-3
Разборка покрытий полов: из керамических плиток
100 м2 покрытия
------------------------
(Районный к-т 15%)</t>
  </si>
  <si>
    <t>31,54
----------
15,27</t>
  </si>
  <si>
    <t>113
----------
55</t>
  </si>
  <si>
    <t>881
----------
1188</t>
  </si>
  <si>
    <t>Накладные расходы от ФОТ(45487 руб.)30931</t>
  </si>
  <si>
    <t>Сметная прибыль от ФОТ(45487 руб.)24745</t>
  </si>
  <si>
    <t>Всего с НР и СП100856</t>
  </si>
  <si>
    <t>ТЕРр63-7-5
Разборка облицовки стен: из керамических глазурованных плиток
100 м2 поверхности облицовки
------------------------
(Районный к-т 15%)</t>
  </si>
  <si>
    <t>110,41
----------
18,81</t>
  </si>
  <si>
    <t>189
----------
32</t>
  </si>
  <si>
    <t>1467
----------
696</t>
  </si>
  <si>
    <t>Накладные расходы от ФОТ(21392 руб.)14001</t>
  </si>
  <si>
    <t>Сметная прибыль от ФОТ(21392 руб.)8557</t>
  </si>
  <si>
    <t>Всего с НР и СП44721</t>
  </si>
  <si>
    <t>ТЕРр57-2-4
Разборка покрытий полов: цементных
100 м2 покрытия
------------------------
(Районный к-т 15%)</t>
  </si>
  <si>
    <t>1242,33
----------
195,86</t>
  </si>
  <si>
    <t>4472
----------
705</t>
  </si>
  <si>
    <t>34705
----------
15230</t>
  </si>
  <si>
    <t>Накладные расходы от ФОТ(85733 руб.)58298</t>
  </si>
  <si>
    <t>Сметная прибыль от ФОТ(85733 руб.)46639</t>
  </si>
  <si>
    <t>Всего с НР и СП210145</t>
  </si>
  <si>
    <t>ТЕР11-01-011-01
Устройство стяжек: цементных толщиной 20 мм
100 м2 стяжки
------------------------
(Районный к-т 15%)</t>
  </si>
  <si>
    <t>300,33
----------
859,32</t>
  </si>
  <si>
    <t>31,9
----------
13,47</t>
  </si>
  <si>
    <t>1081
----------
3094</t>
  </si>
  <si>
    <t>115
----------
48</t>
  </si>
  <si>
    <t>23354
----------
19830</t>
  </si>
  <si>
    <t>891
----------
1047</t>
  </si>
  <si>
    <t>Накладные расходы от ФОТ(24401 руб.)22960</t>
  </si>
  <si>
    <t>Сметная прибыль от ФОТ(24401 руб.)12445</t>
  </si>
  <si>
    <t>Всего с НР и СП79480</t>
  </si>
  <si>
    <t>ТЕР11-01-011-02
Устройство стяжек: на каждые 5 мм изменения толщины стяжки добавлять или исключать к расценке 11-01-011-01 (до 60 мм)
100 м2 стяжки
------------------------
(Районный к-т 15%;
 ПЗ=8 (ОЗП=8; ЭМ=8 к расх.; ЗПМ=8; МАТ=8 к расх.; ТЗ=8; ТЗМ=8))</t>
  </si>
  <si>
    <t>30,45
----------
1684,72</t>
  </si>
  <si>
    <t>45,13
----------
17,85</t>
  </si>
  <si>
    <t>110
----------
6065</t>
  </si>
  <si>
    <t>162
----------
64</t>
  </si>
  <si>
    <t>2368
----------
38876</t>
  </si>
  <si>
    <t>1261
----------
1388</t>
  </si>
  <si>
    <t>Накладные расходы от ФОТ(3756 руб.)3534</t>
  </si>
  <si>
    <t>Сметная прибыль от ФОТ(3756 руб.)1916</t>
  </si>
  <si>
    <t>Всего с НР и СП47955</t>
  </si>
  <si>
    <t>Накладные расходы от ФОТ(10967 руб.)6152</t>
  </si>
  <si>
    <t>Всего с НР и СП17119</t>
  </si>
  <si>
    <t>ТЕР11-01-004-01
Устройство гидроизоляции оклеечной рулонными материалами: на мастике Битуминоль, первый слой
100 м2 изолируемой поверхности
------------------------
(Районный к-т 15%)</t>
  </si>
  <si>
    <t>498,15
----------
3463,36</t>
  </si>
  <si>
    <t>261,02
----------
4,14</t>
  </si>
  <si>
    <t>2646
----------
18397</t>
  </si>
  <si>
    <t>1387
----------
22</t>
  </si>
  <si>
    <t>57157
----------
117927</t>
  </si>
  <si>
    <t>10760
----------
475</t>
  </si>
  <si>
    <t>Накладные расходы от ФОТ(57632 руб.)54229</t>
  </si>
  <si>
    <t>Сметная прибыль от ФОТ(57632 руб.)29392</t>
  </si>
  <si>
    <t>Всего с НР и СП269465</t>
  </si>
  <si>
    <t>ТЕР11-01-027-02
Устройство покрытий на цементном растворе из плиток: керамических для полов многоцветных
100 м2 покрытия
------------------------
(Районный к-т 15%)</t>
  </si>
  <si>
    <t>1001,42
----------
9836,9</t>
  </si>
  <si>
    <t>111,02
----------
27,72</t>
  </si>
  <si>
    <t>3605
----------
35413</t>
  </si>
  <si>
    <t>400
----------
100</t>
  </si>
  <si>
    <t>77870
----------
226997</t>
  </si>
  <si>
    <t>3101
----------
2155</t>
  </si>
  <si>
    <t>Накладные расходы от ФОТ(80025 руб.)75300</t>
  </si>
  <si>
    <t>Сметная прибыль от ФОТ(80025 руб.)40813</t>
  </si>
  <si>
    <t>Всего с НР и СП424081</t>
  </si>
  <si>
    <t>ТЕР15-01-019-01
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растворе: по кирпичу и бетону
100 м2 поверхности облицовки
------------------------
(Районный к-т 15%)</t>
  </si>
  <si>
    <t>2003,21
----------
9699,51</t>
  </si>
  <si>
    <t>22,74
----------
9,05</t>
  </si>
  <si>
    <t>3429
----------
16606</t>
  </si>
  <si>
    <t>39
----------
15</t>
  </si>
  <si>
    <t>74077
----------
106442</t>
  </si>
  <si>
    <t>302
----------
335</t>
  </si>
  <si>
    <t>Накладные расходы от ФОТ(74412 руб.)59771</t>
  </si>
  <si>
    <t>Сметная прибыль от ФОТ(74412 руб.)27830</t>
  </si>
  <si>
    <t>Всего с НР и СП268422</t>
  </si>
  <si>
    <t>ТЕРр62-41-2
Очистка поверхности потолка от старой побелки и краски
100 м2 расчищенной поверхности
------------------------
(Районный к-т 15%)</t>
  </si>
  <si>
    <t>Накладные расходы от ФОТ(21020 руб.)14294</t>
  </si>
  <si>
    <t>Сметная прибыль от ФОТ(21020 руб.)8408</t>
  </si>
  <si>
    <t>Всего с НР и СП43722</t>
  </si>
  <si>
    <t>1207
----------
676</t>
  </si>
  <si>
    <t>26078
----------
4325</t>
  </si>
  <si>
    <t>Накладные расходы от ФОТ(26078 руб.)17733</t>
  </si>
  <si>
    <t>Сметная прибыль от ФОТ(26078 руб.)10431</t>
  </si>
  <si>
    <t>Всего с НР и СП58601</t>
  </si>
  <si>
    <t>ТЕР15-04-005-04
Окраска поливинилацетатными водоэмульсионными составами улучшенная: по штукатурке потолков
100 м2 окрашиваемой поверхности
------------------------
(Районный к-т 15%)</t>
  </si>
  <si>
    <t>462,4
----------
2240,51</t>
  </si>
  <si>
    <t>14,54
----------
0,21</t>
  </si>
  <si>
    <t>2330
----------
11293</t>
  </si>
  <si>
    <t>73
----------
1</t>
  </si>
  <si>
    <t>50339
----------
72382</t>
  </si>
  <si>
    <t>569
----------
23</t>
  </si>
  <si>
    <t>Накладные расходы от ФОТ(50362 руб.)40453</t>
  </si>
  <si>
    <t>Сметная прибыль от ФОТ(50362 руб.)18835</t>
  </si>
  <si>
    <t>Всего с НР и СП182578</t>
  </si>
  <si>
    <t>ТЕР10-01-089-01
Антисептирование водными растворами: стен
100 м2 стен и перегородок (за вычетом проемов), покрытий
------------------------
(Районный к-т 15%)</t>
  </si>
  <si>
    <t>52,34
----------
118,97</t>
  </si>
  <si>
    <t>9,48
----------
0,37</t>
  </si>
  <si>
    <t>90
----------
203</t>
  </si>
  <si>
    <t>16
----------
1</t>
  </si>
  <si>
    <t>1935
----------
1306</t>
  </si>
  <si>
    <t>126
----------
14</t>
  </si>
  <si>
    <t>Накладные расходы от ФОТ(1949 руб.)1759</t>
  </si>
  <si>
    <t>Сметная прибыль от ФОТ(1949 руб.)835</t>
  </si>
  <si>
    <t>Всего с НР и СП5961</t>
  </si>
  <si>
    <t>ТЕР10-01-089-01
Антисептирование водными растворами: потолков
100 м2 стен и перегородок (за вычетом проемов), покрытий
------------------------
(Районный к-т 15%)</t>
  </si>
  <si>
    <t>264
----------
599</t>
  </si>
  <si>
    <t>48
----------
2</t>
  </si>
  <si>
    <t>5698
----------
3843</t>
  </si>
  <si>
    <t>371
----------
40</t>
  </si>
  <si>
    <t>Накладные расходы от ФОТ(5738 руб.)5180</t>
  </si>
  <si>
    <t>Сметная прибыль от ФОТ(5738 руб.)2458</t>
  </si>
  <si>
    <t>Всего с НР и СП17550</t>
  </si>
  <si>
    <t>Итого прямые затраты по смете</t>
  </si>
  <si>
    <t>30962
----------
111265</t>
  </si>
  <si>
    <t>7290
----------
1132</t>
  </si>
  <si>
    <t>668808
----------
713204</t>
  </si>
  <si>
    <t>56565
----------
24490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</si>
  <si>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</si>
  <si>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</si>
  <si>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</si>
  <si>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</si>
  <si>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</si>
  <si>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</si>
  <si>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</si>
  <si>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Защита строительных конструкций и оборудования от коррозии (МДС81-33.2004 Прил.4 п.13, Прим.п.1; Письмо №АП-5536/06 Прил.1 п.13, Прим.п.1)</t>
  </si>
  <si>
    <t xml:space="preserve">    Отделочные работы (МДС81-33.2004 Прил.4 п.15, Прим.п.1; Письмо №АП-5536/06 Прил.1 п.15, Прим.п.1)</t>
  </si>
  <si>
    <t xml:space="preserve">    Малярные работы (ремонтно-строительные) (МДС81-33.2004 Прил.5 п.12; Письмо №АП-5536/06 Прил.2 п.12)</t>
  </si>
  <si>
    <t xml:space="preserve">    Штукатурные работы (ремонтно-строительные) (МДС81-33.2004 Прил.5 п.11; Письмо №АП-5536/06 Прил.2 п.11)</t>
  </si>
  <si>
    <t xml:space="preserve">    Изготовление в построечных условиях материалов и полуфабрикатов, металлических и трубопроводных заготовок (Норматив СП необходимо указать при составлении сметы) (МДС 81-33.2004 п.4.10)</t>
  </si>
  <si>
    <t xml:space="preserve">    Полы (ремонтно-строительные) (МДС81-33.2004 Прил.5 п.7; Письмо №АП-5536/06 Прил.2 п.7)</t>
  </si>
  <si>
    <t xml:space="preserve">    Стекольные, обойные и облицовочные работы (ремонтно-строительные) (МДС81-33.2004 Прил.5 п.13; Письмо №АП-5536/06 Прил.2 п.13)</t>
  </si>
  <si>
    <t xml:space="preserve">    Полы (МДС81-33.2004 Прил.4 п.11, Прим.п.1; Письмо №АП-5536/06 Прил.1 п.11, Прим.п.1)</t>
  </si>
  <si>
    <t xml:space="preserve">    Деревянные конструкции (МДС81-33.2004 Прил.4 п.10, Прим.п.1; Письмо №АП-5536/06 Прил.1 п.10, Прим.п.1)</t>
  </si>
  <si>
    <t xml:space="preserve">    Итого</t>
  </si>
  <si>
    <t xml:space="preserve">    НДС 20%</t>
  </si>
  <si>
    <t xml:space="preserve">    ВСЕГО по смете</t>
  </si>
  <si>
    <t>ТЕНДЕР. Общестроительные работы (5)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</si>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</sst>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64"/>
  <sheetViews>
    <sheetView showGridLines="0" tabSelected="1" zoomScale="92" zoomScaleNormal="92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231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231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2742848</f>
        <v>2742848</v>
      </c>
      <c r="L17" s="52"/>
      <c r="M17" s="20" t="s">
        <v>232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3673.48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693298/1000</f>
        <v>693.298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233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72">
      <c r="A27" s="59">
        <v>1</v>
      </c>
      <c r="B27" s="60" t="s">
        <v>33</v>
      </c>
      <c r="C27" s="61">
        <v>4.4264</v>
      </c>
      <c r="D27" s="62">
        <v>397.34</v>
      </c>
      <c r="E27" s="62" t="s">
        <v>34</v>
      </c>
      <c r="F27" s="62" t="s">
        <v>35</v>
      </c>
      <c r="G27" s="62">
        <v>1759</v>
      </c>
      <c r="H27" s="62" t="s">
        <v>36</v>
      </c>
      <c r="I27" s="62">
        <v>47</v>
      </c>
      <c r="J27" s="59" t="s">
        <v>37</v>
      </c>
      <c r="K27" s="61" t="s">
        <v>38</v>
      </c>
      <c r="L27" s="62">
        <v>14988</v>
      </c>
      <c r="M27" s="62" t="s">
        <v>39</v>
      </c>
      <c r="N27" s="62" t="s">
        <v>40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41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42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43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44</v>
      </c>
      <c r="C31" s="61">
        <v>4.4264</v>
      </c>
      <c r="D31" s="62">
        <v>1042.31</v>
      </c>
      <c r="E31" s="62" t="s">
        <v>45</v>
      </c>
      <c r="F31" s="62" t="s">
        <v>46</v>
      </c>
      <c r="G31" s="62">
        <v>4614</v>
      </c>
      <c r="H31" s="62" t="s">
        <v>47</v>
      </c>
      <c r="I31" s="62">
        <v>13</v>
      </c>
      <c r="J31" s="59" t="s">
        <v>37</v>
      </c>
      <c r="K31" s="61" t="s">
        <v>38</v>
      </c>
      <c r="L31" s="62">
        <v>70085</v>
      </c>
      <c r="M31" s="62" t="s">
        <v>48</v>
      </c>
      <c r="N31" s="62" t="s">
        <v>49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50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51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52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7.25" customHeight="1">
      <c r="A35" s="67" t="s">
        <v>23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60">
      <c r="A36" s="59">
        <v>3</v>
      </c>
      <c r="B36" s="60" t="s">
        <v>53</v>
      </c>
      <c r="C36" s="61">
        <v>4.02</v>
      </c>
      <c r="D36" s="62">
        <v>155.24</v>
      </c>
      <c r="E36" s="62">
        <v>155.24</v>
      </c>
      <c r="F36" s="62"/>
      <c r="G36" s="62">
        <v>624</v>
      </c>
      <c r="H36" s="62">
        <v>624</v>
      </c>
      <c r="I36" s="62"/>
      <c r="J36" s="59" t="s">
        <v>37</v>
      </c>
      <c r="K36" s="61" t="s">
        <v>38</v>
      </c>
      <c r="L36" s="62">
        <v>13480</v>
      </c>
      <c r="M36" s="62">
        <v>13480</v>
      </c>
      <c r="N36" s="6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54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55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3" t="s">
        <v>23</v>
      </c>
      <c r="B39" s="64" t="s">
        <v>56</v>
      </c>
      <c r="C39" s="65" t="s">
        <v>23</v>
      </c>
      <c r="D39" s="66"/>
      <c r="E39" s="66"/>
      <c r="F39" s="66"/>
      <c r="G39" s="66"/>
      <c r="H39" s="66"/>
      <c r="I39" s="66"/>
      <c r="J39" s="63" t="s">
        <v>23</v>
      </c>
      <c r="K39" s="65" t="s">
        <v>23</v>
      </c>
      <c r="L39" s="66"/>
      <c r="M39" s="66"/>
      <c r="N39" s="6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84">
      <c r="A40" s="59">
        <v>4</v>
      </c>
      <c r="B40" s="60" t="s">
        <v>57</v>
      </c>
      <c r="C40" s="61">
        <v>1.04</v>
      </c>
      <c r="D40" s="62">
        <v>1686</v>
      </c>
      <c r="E40" s="62" t="s">
        <v>58</v>
      </c>
      <c r="F40" s="62" t="s">
        <v>59</v>
      </c>
      <c r="G40" s="62">
        <v>1753</v>
      </c>
      <c r="H40" s="62" t="s">
        <v>60</v>
      </c>
      <c r="I40" s="62" t="s">
        <v>61</v>
      </c>
      <c r="J40" s="59" t="s">
        <v>37</v>
      </c>
      <c r="K40" s="61" t="s">
        <v>38</v>
      </c>
      <c r="L40" s="62">
        <v>23572</v>
      </c>
      <c r="M40" s="62" t="s">
        <v>62</v>
      </c>
      <c r="N40" s="62" t="s">
        <v>63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64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65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3" t="s">
        <v>23</v>
      </c>
      <c r="B43" s="64" t="s">
        <v>66</v>
      </c>
      <c r="C43" s="65" t="s">
        <v>23</v>
      </c>
      <c r="D43" s="66"/>
      <c r="E43" s="66"/>
      <c r="F43" s="66"/>
      <c r="G43" s="66"/>
      <c r="H43" s="66"/>
      <c r="I43" s="66"/>
      <c r="J43" s="63" t="s">
        <v>23</v>
      </c>
      <c r="K43" s="65" t="s">
        <v>23</v>
      </c>
      <c r="L43" s="66"/>
      <c r="M43" s="66"/>
      <c r="N43" s="6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84">
      <c r="A44" s="59">
        <v>5</v>
      </c>
      <c r="B44" s="60" t="s">
        <v>67</v>
      </c>
      <c r="C44" s="61">
        <v>4.02</v>
      </c>
      <c r="D44" s="62">
        <v>1829</v>
      </c>
      <c r="E44" s="62" t="s">
        <v>68</v>
      </c>
      <c r="F44" s="62" t="s">
        <v>69</v>
      </c>
      <c r="G44" s="62">
        <v>7353</v>
      </c>
      <c r="H44" s="62" t="s">
        <v>70</v>
      </c>
      <c r="I44" s="62" t="s">
        <v>71</v>
      </c>
      <c r="J44" s="59" t="s">
        <v>37</v>
      </c>
      <c r="K44" s="61" t="s">
        <v>38</v>
      </c>
      <c r="L44" s="62">
        <v>71868</v>
      </c>
      <c r="M44" s="62" t="s">
        <v>72</v>
      </c>
      <c r="N44" s="62" t="s">
        <v>73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74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75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3" t="s">
        <v>23</v>
      </c>
      <c r="B47" s="64" t="s">
        <v>76</v>
      </c>
      <c r="C47" s="65" t="s">
        <v>23</v>
      </c>
      <c r="D47" s="66"/>
      <c r="E47" s="66"/>
      <c r="F47" s="66"/>
      <c r="G47" s="66"/>
      <c r="H47" s="66"/>
      <c r="I47" s="66"/>
      <c r="J47" s="63" t="s">
        <v>23</v>
      </c>
      <c r="K47" s="65" t="s">
        <v>23</v>
      </c>
      <c r="L47" s="66"/>
      <c r="M47" s="66"/>
      <c r="N47" s="6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84">
      <c r="A48" s="59">
        <v>6</v>
      </c>
      <c r="B48" s="60" t="s">
        <v>77</v>
      </c>
      <c r="C48" s="61">
        <v>4.02</v>
      </c>
      <c r="D48" s="62">
        <v>374.31</v>
      </c>
      <c r="E48" s="62" t="s">
        <v>78</v>
      </c>
      <c r="F48" s="62">
        <v>0.88</v>
      </c>
      <c r="G48" s="62">
        <v>1505</v>
      </c>
      <c r="H48" s="62" t="s">
        <v>79</v>
      </c>
      <c r="I48" s="62">
        <v>4</v>
      </c>
      <c r="J48" s="59" t="s">
        <v>37</v>
      </c>
      <c r="K48" s="61" t="s">
        <v>38</v>
      </c>
      <c r="L48" s="62">
        <v>24277</v>
      </c>
      <c r="M48" s="62" t="s">
        <v>80</v>
      </c>
      <c r="N48" s="62">
        <v>27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81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82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3" t="s">
        <v>23</v>
      </c>
      <c r="B51" s="64" t="s">
        <v>83</v>
      </c>
      <c r="C51" s="65" t="s">
        <v>23</v>
      </c>
      <c r="D51" s="66"/>
      <c r="E51" s="66"/>
      <c r="F51" s="66"/>
      <c r="G51" s="66"/>
      <c r="H51" s="66"/>
      <c r="I51" s="66"/>
      <c r="J51" s="63" t="s">
        <v>23</v>
      </c>
      <c r="K51" s="65" t="s">
        <v>23</v>
      </c>
      <c r="L51" s="66"/>
      <c r="M51" s="66"/>
      <c r="N51" s="6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72">
      <c r="A52" s="59">
        <v>7</v>
      </c>
      <c r="B52" s="60" t="s">
        <v>84</v>
      </c>
      <c r="C52" s="61">
        <v>4.02</v>
      </c>
      <c r="D52" s="62">
        <v>2483.17</v>
      </c>
      <c r="E52" s="62" t="s">
        <v>85</v>
      </c>
      <c r="F52" s="62" t="s">
        <v>86</v>
      </c>
      <c r="G52" s="62">
        <v>9982</v>
      </c>
      <c r="H52" s="62" t="s">
        <v>87</v>
      </c>
      <c r="I52" s="62" t="s">
        <v>88</v>
      </c>
      <c r="J52" s="59" t="s">
        <v>37</v>
      </c>
      <c r="K52" s="61" t="s">
        <v>38</v>
      </c>
      <c r="L52" s="62">
        <v>86535</v>
      </c>
      <c r="M52" s="62" t="s">
        <v>89</v>
      </c>
      <c r="N52" s="62" t="s">
        <v>90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91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92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3" t="s">
        <v>23</v>
      </c>
      <c r="B55" s="64" t="s">
        <v>93</v>
      </c>
      <c r="C55" s="65" t="s">
        <v>23</v>
      </c>
      <c r="D55" s="66"/>
      <c r="E55" s="66"/>
      <c r="F55" s="66"/>
      <c r="G55" s="66"/>
      <c r="H55" s="66"/>
      <c r="I55" s="66"/>
      <c r="J55" s="63" t="s">
        <v>23</v>
      </c>
      <c r="K55" s="65" t="s">
        <v>23</v>
      </c>
      <c r="L55" s="66"/>
      <c r="M55" s="66"/>
      <c r="N55" s="6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60">
      <c r="A56" s="59">
        <v>8</v>
      </c>
      <c r="B56" s="60" t="s">
        <v>94</v>
      </c>
      <c r="C56" s="61">
        <v>2</v>
      </c>
      <c r="D56" s="62">
        <v>23.51</v>
      </c>
      <c r="E56" s="62">
        <v>23.51</v>
      </c>
      <c r="F56" s="62"/>
      <c r="G56" s="62">
        <v>47</v>
      </c>
      <c r="H56" s="62">
        <v>47</v>
      </c>
      <c r="I56" s="62"/>
      <c r="J56" s="59" t="s">
        <v>37</v>
      </c>
      <c r="K56" s="61" t="s">
        <v>38</v>
      </c>
      <c r="L56" s="62">
        <v>1015</v>
      </c>
      <c r="M56" s="62">
        <v>1015</v>
      </c>
      <c r="N56" s="6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95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96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7.25" customHeight="1">
      <c r="A59" s="67" t="s">
        <v>23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72">
      <c r="A60" s="59">
        <v>9</v>
      </c>
      <c r="B60" s="60" t="s">
        <v>97</v>
      </c>
      <c r="C60" s="61">
        <v>3.6</v>
      </c>
      <c r="D60" s="62">
        <v>601.23</v>
      </c>
      <c r="E60" s="62">
        <v>569.69</v>
      </c>
      <c r="F60" s="62" t="s">
        <v>98</v>
      </c>
      <c r="G60" s="62">
        <v>2164</v>
      </c>
      <c r="H60" s="62">
        <v>2051</v>
      </c>
      <c r="I60" s="62" t="s">
        <v>99</v>
      </c>
      <c r="J60" s="59" t="s">
        <v>37</v>
      </c>
      <c r="K60" s="61" t="s">
        <v>38</v>
      </c>
      <c r="L60" s="62">
        <v>45180</v>
      </c>
      <c r="M60" s="62">
        <v>44299</v>
      </c>
      <c r="N60" s="62" t="s">
        <v>100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101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102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63" t="s">
        <v>23</v>
      </c>
      <c r="B63" s="64" t="s">
        <v>103</v>
      </c>
      <c r="C63" s="65" t="s">
        <v>23</v>
      </c>
      <c r="D63" s="66"/>
      <c r="E63" s="66"/>
      <c r="F63" s="66"/>
      <c r="G63" s="66"/>
      <c r="H63" s="66"/>
      <c r="I63" s="66"/>
      <c r="J63" s="63" t="s">
        <v>23</v>
      </c>
      <c r="K63" s="65" t="s">
        <v>23</v>
      </c>
      <c r="L63" s="66"/>
      <c r="M63" s="66"/>
      <c r="N63" s="6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72">
      <c r="A64" s="59">
        <v>10</v>
      </c>
      <c r="B64" s="60" t="s">
        <v>104</v>
      </c>
      <c r="C64" s="61">
        <v>1.712</v>
      </c>
      <c r="D64" s="62">
        <v>670.08</v>
      </c>
      <c r="E64" s="62">
        <v>559.67</v>
      </c>
      <c r="F64" s="62" t="s">
        <v>105</v>
      </c>
      <c r="G64" s="62">
        <v>1147</v>
      </c>
      <c r="H64" s="62">
        <v>958</v>
      </c>
      <c r="I64" s="62" t="s">
        <v>106</v>
      </c>
      <c r="J64" s="59" t="s">
        <v>37</v>
      </c>
      <c r="K64" s="61" t="s">
        <v>38</v>
      </c>
      <c r="L64" s="62">
        <v>22163</v>
      </c>
      <c r="M64" s="62">
        <v>20696</v>
      </c>
      <c r="N64" s="62" t="s">
        <v>107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108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109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63" t="s">
        <v>23</v>
      </c>
      <c r="B67" s="64" t="s">
        <v>110</v>
      </c>
      <c r="C67" s="65" t="s">
        <v>23</v>
      </c>
      <c r="D67" s="66"/>
      <c r="E67" s="66"/>
      <c r="F67" s="66"/>
      <c r="G67" s="66"/>
      <c r="H67" s="66"/>
      <c r="I67" s="66"/>
      <c r="J67" s="63" t="s">
        <v>23</v>
      </c>
      <c r="K67" s="65" t="s">
        <v>23</v>
      </c>
      <c r="L67" s="66"/>
      <c r="M67" s="66"/>
      <c r="N67" s="6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60">
      <c r="A68" s="59">
        <v>11</v>
      </c>
      <c r="B68" s="60" t="s">
        <v>111</v>
      </c>
      <c r="C68" s="61">
        <v>3.6</v>
      </c>
      <c r="D68" s="62">
        <v>2149</v>
      </c>
      <c r="E68" s="62">
        <v>906.67</v>
      </c>
      <c r="F68" s="62" t="s">
        <v>112</v>
      </c>
      <c r="G68" s="62">
        <v>7736</v>
      </c>
      <c r="H68" s="62">
        <v>3264</v>
      </c>
      <c r="I68" s="62" t="s">
        <v>113</v>
      </c>
      <c r="J68" s="59" t="s">
        <v>37</v>
      </c>
      <c r="K68" s="61" t="s">
        <v>38</v>
      </c>
      <c r="L68" s="62">
        <v>105208</v>
      </c>
      <c r="M68" s="62">
        <v>70503</v>
      </c>
      <c r="N68" s="62" t="s">
        <v>114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115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116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23</v>
      </c>
      <c r="B71" s="64" t="s">
        <v>117</v>
      </c>
      <c r="C71" s="65" t="s">
        <v>23</v>
      </c>
      <c r="D71" s="66"/>
      <c r="E71" s="66"/>
      <c r="F71" s="66"/>
      <c r="G71" s="66"/>
      <c r="H71" s="66"/>
      <c r="I71" s="66"/>
      <c r="J71" s="63" t="s">
        <v>23</v>
      </c>
      <c r="K71" s="65" t="s">
        <v>23</v>
      </c>
      <c r="L71" s="66"/>
      <c r="M71" s="66"/>
      <c r="N71" s="6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60">
      <c r="A72" s="59">
        <v>12</v>
      </c>
      <c r="B72" s="60" t="s">
        <v>118</v>
      </c>
      <c r="C72" s="61">
        <v>3.6</v>
      </c>
      <c r="D72" s="62">
        <v>1191.55</v>
      </c>
      <c r="E72" s="62" t="s">
        <v>119</v>
      </c>
      <c r="F72" s="62" t="s">
        <v>120</v>
      </c>
      <c r="G72" s="62">
        <v>4290</v>
      </c>
      <c r="H72" s="62" t="s">
        <v>121</v>
      </c>
      <c r="I72" s="62" t="s">
        <v>122</v>
      </c>
      <c r="J72" s="59" t="s">
        <v>37</v>
      </c>
      <c r="K72" s="61" t="s">
        <v>38</v>
      </c>
      <c r="L72" s="62">
        <v>44075</v>
      </c>
      <c r="M72" s="62" t="s">
        <v>123</v>
      </c>
      <c r="N72" s="62" t="s">
        <v>124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125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126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3" t="s">
        <v>23</v>
      </c>
      <c r="B75" s="64" t="s">
        <v>127</v>
      </c>
      <c r="C75" s="65" t="s">
        <v>23</v>
      </c>
      <c r="D75" s="66"/>
      <c r="E75" s="66"/>
      <c r="F75" s="66"/>
      <c r="G75" s="66"/>
      <c r="H75" s="66"/>
      <c r="I75" s="66"/>
      <c r="J75" s="63" t="s">
        <v>23</v>
      </c>
      <c r="K75" s="65" t="s">
        <v>23</v>
      </c>
      <c r="L75" s="66"/>
      <c r="M75" s="66"/>
      <c r="N75" s="6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08">
      <c r="A76" s="59">
        <v>13</v>
      </c>
      <c r="B76" s="60" t="s">
        <v>128</v>
      </c>
      <c r="C76" s="61">
        <v>3.6</v>
      </c>
      <c r="D76" s="62">
        <v>1760.3</v>
      </c>
      <c r="E76" s="62" t="s">
        <v>129</v>
      </c>
      <c r="F76" s="62" t="s">
        <v>130</v>
      </c>
      <c r="G76" s="62">
        <v>6337</v>
      </c>
      <c r="H76" s="62" t="s">
        <v>131</v>
      </c>
      <c r="I76" s="62" t="s">
        <v>132</v>
      </c>
      <c r="J76" s="59" t="s">
        <v>37</v>
      </c>
      <c r="K76" s="61" t="s">
        <v>38</v>
      </c>
      <c r="L76" s="62">
        <v>42505</v>
      </c>
      <c r="M76" s="62" t="s">
        <v>133</v>
      </c>
      <c r="N76" s="62" t="s">
        <v>134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3" t="s">
        <v>23</v>
      </c>
      <c r="B77" s="64" t="s">
        <v>135</v>
      </c>
      <c r="C77" s="65" t="s">
        <v>23</v>
      </c>
      <c r="D77" s="66"/>
      <c r="E77" s="66"/>
      <c r="F77" s="66"/>
      <c r="G77" s="66"/>
      <c r="H77" s="66"/>
      <c r="I77" s="66"/>
      <c r="J77" s="63" t="s">
        <v>23</v>
      </c>
      <c r="K77" s="65" t="s">
        <v>23</v>
      </c>
      <c r="L77" s="66"/>
      <c r="M77" s="66"/>
      <c r="N77" s="6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136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137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60">
      <c r="A80" s="59">
        <v>14</v>
      </c>
      <c r="B80" s="60" t="s">
        <v>94</v>
      </c>
      <c r="C80" s="61">
        <v>21.6</v>
      </c>
      <c r="D80" s="62">
        <v>23.51</v>
      </c>
      <c r="E80" s="62">
        <v>23.51</v>
      </c>
      <c r="F80" s="62"/>
      <c r="G80" s="62">
        <v>508</v>
      </c>
      <c r="H80" s="62">
        <v>508</v>
      </c>
      <c r="I80" s="62"/>
      <c r="J80" s="59" t="s">
        <v>37</v>
      </c>
      <c r="K80" s="61" t="s">
        <v>38</v>
      </c>
      <c r="L80" s="62">
        <v>10967</v>
      </c>
      <c r="M80" s="62">
        <v>10967</v>
      </c>
      <c r="N80" s="6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3" t="s">
        <v>23</v>
      </c>
      <c r="B81" s="64" t="s">
        <v>138</v>
      </c>
      <c r="C81" s="65" t="s">
        <v>23</v>
      </c>
      <c r="D81" s="66"/>
      <c r="E81" s="66"/>
      <c r="F81" s="66"/>
      <c r="G81" s="66"/>
      <c r="H81" s="66"/>
      <c r="I81" s="66"/>
      <c r="J81" s="63" t="s">
        <v>23</v>
      </c>
      <c r="K81" s="65" t="s">
        <v>23</v>
      </c>
      <c r="L81" s="66"/>
      <c r="M81" s="66"/>
      <c r="N81" s="6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139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84">
      <c r="A83" s="59">
        <v>15</v>
      </c>
      <c r="B83" s="60" t="s">
        <v>140</v>
      </c>
      <c r="C83" s="61">
        <v>5.312</v>
      </c>
      <c r="D83" s="62">
        <v>4222.53</v>
      </c>
      <c r="E83" s="62" t="s">
        <v>141</v>
      </c>
      <c r="F83" s="62" t="s">
        <v>142</v>
      </c>
      <c r="G83" s="62">
        <v>22430</v>
      </c>
      <c r="H83" s="62" t="s">
        <v>143</v>
      </c>
      <c r="I83" s="62" t="s">
        <v>144</v>
      </c>
      <c r="J83" s="59" t="s">
        <v>37</v>
      </c>
      <c r="K83" s="61" t="s">
        <v>38</v>
      </c>
      <c r="L83" s="62">
        <v>185844</v>
      </c>
      <c r="M83" s="62" t="s">
        <v>145</v>
      </c>
      <c r="N83" s="62" t="s">
        <v>146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147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3" t="s">
        <v>23</v>
      </c>
      <c r="B85" s="64" t="s">
        <v>148</v>
      </c>
      <c r="C85" s="65" t="s">
        <v>23</v>
      </c>
      <c r="D85" s="66"/>
      <c r="E85" s="66"/>
      <c r="F85" s="66"/>
      <c r="G85" s="66"/>
      <c r="H85" s="66"/>
      <c r="I85" s="66"/>
      <c r="J85" s="63" t="s">
        <v>23</v>
      </c>
      <c r="K85" s="65" t="s">
        <v>23</v>
      </c>
      <c r="L85" s="66"/>
      <c r="M85" s="66"/>
      <c r="N85" s="6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149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72">
      <c r="A87" s="59">
        <v>16</v>
      </c>
      <c r="B87" s="60" t="s">
        <v>150</v>
      </c>
      <c r="C87" s="61">
        <v>3.6</v>
      </c>
      <c r="D87" s="62">
        <v>10949.34</v>
      </c>
      <c r="E87" s="62" t="s">
        <v>151</v>
      </c>
      <c r="F87" s="62" t="s">
        <v>152</v>
      </c>
      <c r="G87" s="62">
        <v>39418</v>
      </c>
      <c r="H87" s="62" t="s">
        <v>153</v>
      </c>
      <c r="I87" s="62" t="s">
        <v>154</v>
      </c>
      <c r="J87" s="59" t="s">
        <v>37</v>
      </c>
      <c r="K87" s="61" t="s">
        <v>38</v>
      </c>
      <c r="L87" s="62">
        <v>307968</v>
      </c>
      <c r="M87" s="62" t="s">
        <v>155</v>
      </c>
      <c r="N87" s="62" t="s">
        <v>156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3" t="s">
        <v>23</v>
      </c>
      <c r="B88" s="64" t="s">
        <v>157</v>
      </c>
      <c r="C88" s="65" t="s">
        <v>23</v>
      </c>
      <c r="D88" s="66"/>
      <c r="E88" s="66"/>
      <c r="F88" s="66"/>
      <c r="G88" s="66"/>
      <c r="H88" s="66"/>
      <c r="I88" s="66"/>
      <c r="J88" s="63" t="s">
        <v>23</v>
      </c>
      <c r="K88" s="65" t="s">
        <v>23</v>
      </c>
      <c r="L88" s="66"/>
      <c r="M88" s="66"/>
      <c r="N88" s="6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3" t="s">
        <v>23</v>
      </c>
      <c r="B89" s="64" t="s">
        <v>158</v>
      </c>
      <c r="C89" s="65" t="s">
        <v>23</v>
      </c>
      <c r="D89" s="66"/>
      <c r="E89" s="66"/>
      <c r="F89" s="66"/>
      <c r="G89" s="66"/>
      <c r="H89" s="66"/>
      <c r="I89" s="66"/>
      <c r="J89" s="63" t="s">
        <v>23</v>
      </c>
      <c r="K89" s="65" t="s">
        <v>23</v>
      </c>
      <c r="L89" s="66"/>
      <c r="M89" s="66"/>
      <c r="N89" s="6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159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96">
      <c r="A91" s="59">
        <v>17</v>
      </c>
      <c r="B91" s="60" t="s">
        <v>160</v>
      </c>
      <c r="C91" s="61">
        <v>1.712</v>
      </c>
      <c r="D91" s="62">
        <v>11725.46</v>
      </c>
      <c r="E91" s="62" t="s">
        <v>161</v>
      </c>
      <c r="F91" s="62" t="s">
        <v>162</v>
      </c>
      <c r="G91" s="62">
        <v>20074</v>
      </c>
      <c r="H91" s="62" t="s">
        <v>163</v>
      </c>
      <c r="I91" s="62" t="s">
        <v>164</v>
      </c>
      <c r="J91" s="59" t="s">
        <v>37</v>
      </c>
      <c r="K91" s="61" t="s">
        <v>38</v>
      </c>
      <c r="L91" s="62">
        <v>180821</v>
      </c>
      <c r="M91" s="62" t="s">
        <v>165</v>
      </c>
      <c r="N91" s="62" t="s">
        <v>166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3" t="s">
        <v>23</v>
      </c>
      <c r="B92" s="64" t="s">
        <v>167</v>
      </c>
      <c r="C92" s="65" t="s">
        <v>23</v>
      </c>
      <c r="D92" s="66"/>
      <c r="E92" s="66"/>
      <c r="F92" s="66"/>
      <c r="G92" s="66"/>
      <c r="H92" s="66"/>
      <c r="I92" s="66"/>
      <c r="J92" s="63" t="s">
        <v>23</v>
      </c>
      <c r="K92" s="65" t="s">
        <v>23</v>
      </c>
      <c r="L92" s="66"/>
      <c r="M92" s="66"/>
      <c r="N92" s="6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63" t="s">
        <v>23</v>
      </c>
      <c r="B93" s="64" t="s">
        <v>168</v>
      </c>
      <c r="C93" s="65" t="s">
        <v>23</v>
      </c>
      <c r="D93" s="66"/>
      <c r="E93" s="66"/>
      <c r="F93" s="66"/>
      <c r="G93" s="66"/>
      <c r="H93" s="66"/>
      <c r="I93" s="66"/>
      <c r="J93" s="63" t="s">
        <v>23</v>
      </c>
      <c r="K93" s="65" t="s">
        <v>23</v>
      </c>
      <c r="L93" s="66"/>
      <c r="M93" s="66"/>
      <c r="N93" s="6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169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72">
      <c r="A95" s="59">
        <v>18</v>
      </c>
      <c r="B95" s="60" t="s">
        <v>170</v>
      </c>
      <c r="C95" s="61">
        <v>5.04</v>
      </c>
      <c r="D95" s="62">
        <v>193.09</v>
      </c>
      <c r="E95" s="62">
        <v>193.09</v>
      </c>
      <c r="F95" s="62"/>
      <c r="G95" s="62">
        <v>973</v>
      </c>
      <c r="H95" s="62">
        <v>973</v>
      </c>
      <c r="I95" s="62"/>
      <c r="J95" s="59" t="s">
        <v>37</v>
      </c>
      <c r="K95" s="61" t="s">
        <v>38</v>
      </c>
      <c r="L95" s="62">
        <v>21020</v>
      </c>
      <c r="M95" s="62">
        <v>21020</v>
      </c>
      <c r="N95" s="62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3" t="s">
        <v>23</v>
      </c>
      <c r="B96" s="64" t="s">
        <v>171</v>
      </c>
      <c r="C96" s="65" t="s">
        <v>23</v>
      </c>
      <c r="D96" s="66"/>
      <c r="E96" s="66"/>
      <c r="F96" s="66"/>
      <c r="G96" s="66"/>
      <c r="H96" s="66"/>
      <c r="I96" s="66"/>
      <c r="J96" s="63" t="s">
        <v>23</v>
      </c>
      <c r="K96" s="65" t="s">
        <v>23</v>
      </c>
      <c r="L96" s="66"/>
      <c r="M96" s="66"/>
      <c r="N96" s="6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63" t="s">
        <v>23</v>
      </c>
      <c r="B97" s="64" t="s">
        <v>172</v>
      </c>
      <c r="C97" s="65" t="s">
        <v>23</v>
      </c>
      <c r="D97" s="66"/>
      <c r="E97" s="66"/>
      <c r="F97" s="66"/>
      <c r="G97" s="66"/>
      <c r="H97" s="66"/>
      <c r="I97" s="66"/>
      <c r="J97" s="63" t="s">
        <v>23</v>
      </c>
      <c r="K97" s="65" t="s">
        <v>23</v>
      </c>
      <c r="L97" s="66"/>
      <c r="M97" s="66"/>
      <c r="N97" s="6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173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84">
      <c r="A99" s="59">
        <v>19</v>
      </c>
      <c r="B99" s="60" t="s">
        <v>77</v>
      </c>
      <c r="C99" s="61">
        <v>5.04</v>
      </c>
      <c r="D99" s="62">
        <v>374.31</v>
      </c>
      <c r="E99" s="62" t="s">
        <v>78</v>
      </c>
      <c r="F99" s="62">
        <v>0.88</v>
      </c>
      <c r="G99" s="62">
        <v>1887</v>
      </c>
      <c r="H99" s="62" t="s">
        <v>174</v>
      </c>
      <c r="I99" s="62">
        <v>4</v>
      </c>
      <c r="J99" s="59" t="s">
        <v>37</v>
      </c>
      <c r="K99" s="61" t="s">
        <v>38</v>
      </c>
      <c r="L99" s="62">
        <v>30437</v>
      </c>
      <c r="M99" s="62" t="s">
        <v>175</v>
      </c>
      <c r="N99" s="62">
        <v>34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3" t="s">
        <v>23</v>
      </c>
      <c r="B100" s="64" t="s">
        <v>176</v>
      </c>
      <c r="C100" s="65" t="s">
        <v>23</v>
      </c>
      <c r="D100" s="66"/>
      <c r="E100" s="66"/>
      <c r="F100" s="66"/>
      <c r="G100" s="66"/>
      <c r="H100" s="66"/>
      <c r="I100" s="66"/>
      <c r="J100" s="63" t="s">
        <v>23</v>
      </c>
      <c r="K100" s="65" t="s">
        <v>23</v>
      </c>
      <c r="L100" s="66"/>
      <c r="M100" s="66"/>
      <c r="N100" s="6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63" t="s">
        <v>23</v>
      </c>
      <c r="B101" s="64" t="s">
        <v>177</v>
      </c>
      <c r="C101" s="65" t="s">
        <v>23</v>
      </c>
      <c r="D101" s="66"/>
      <c r="E101" s="66"/>
      <c r="F101" s="66"/>
      <c r="G101" s="66"/>
      <c r="H101" s="66"/>
      <c r="I101" s="66"/>
      <c r="J101" s="63" t="s">
        <v>23</v>
      </c>
      <c r="K101" s="65" t="s">
        <v>23</v>
      </c>
      <c r="L101" s="66"/>
      <c r="M101" s="66"/>
      <c r="N101" s="6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178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84">
      <c r="A103" s="59">
        <v>20</v>
      </c>
      <c r="B103" s="60" t="s">
        <v>179</v>
      </c>
      <c r="C103" s="61">
        <v>5.04</v>
      </c>
      <c r="D103" s="62">
        <v>2717.45</v>
      </c>
      <c r="E103" s="62" t="s">
        <v>180</v>
      </c>
      <c r="F103" s="62" t="s">
        <v>181</v>
      </c>
      <c r="G103" s="62">
        <v>13696</v>
      </c>
      <c r="H103" s="62" t="s">
        <v>182</v>
      </c>
      <c r="I103" s="62" t="s">
        <v>183</v>
      </c>
      <c r="J103" s="59" t="s">
        <v>37</v>
      </c>
      <c r="K103" s="61" t="s">
        <v>38</v>
      </c>
      <c r="L103" s="62">
        <v>123290</v>
      </c>
      <c r="M103" s="62" t="s">
        <v>184</v>
      </c>
      <c r="N103" s="62" t="s">
        <v>185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3" t="s">
        <v>23</v>
      </c>
      <c r="B104" s="64" t="s">
        <v>186</v>
      </c>
      <c r="C104" s="65" t="s">
        <v>23</v>
      </c>
      <c r="D104" s="66"/>
      <c r="E104" s="66"/>
      <c r="F104" s="66"/>
      <c r="G104" s="66"/>
      <c r="H104" s="66"/>
      <c r="I104" s="66"/>
      <c r="J104" s="63" t="s">
        <v>23</v>
      </c>
      <c r="K104" s="65" t="s">
        <v>23</v>
      </c>
      <c r="L104" s="66"/>
      <c r="M104" s="66"/>
      <c r="N104" s="6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63" t="s">
        <v>23</v>
      </c>
      <c r="B105" s="64" t="s">
        <v>187</v>
      </c>
      <c r="C105" s="65" t="s">
        <v>23</v>
      </c>
      <c r="D105" s="66"/>
      <c r="E105" s="66"/>
      <c r="F105" s="66"/>
      <c r="G105" s="66"/>
      <c r="H105" s="66"/>
      <c r="I105" s="66"/>
      <c r="J105" s="63" t="s">
        <v>23</v>
      </c>
      <c r="K105" s="65" t="s">
        <v>23</v>
      </c>
      <c r="L105" s="66"/>
      <c r="M105" s="66"/>
      <c r="N105" s="6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188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72">
      <c r="A107" s="59">
        <v>21</v>
      </c>
      <c r="B107" s="60" t="s">
        <v>189</v>
      </c>
      <c r="C107" s="61">
        <v>1.712</v>
      </c>
      <c r="D107" s="62">
        <v>180.78</v>
      </c>
      <c r="E107" s="62" t="s">
        <v>190</v>
      </c>
      <c r="F107" s="62" t="s">
        <v>191</v>
      </c>
      <c r="G107" s="62">
        <v>309</v>
      </c>
      <c r="H107" s="62" t="s">
        <v>192</v>
      </c>
      <c r="I107" s="62" t="s">
        <v>193</v>
      </c>
      <c r="J107" s="59" t="s">
        <v>37</v>
      </c>
      <c r="K107" s="61" t="s">
        <v>38</v>
      </c>
      <c r="L107" s="62">
        <v>3367</v>
      </c>
      <c r="M107" s="62" t="s">
        <v>194</v>
      </c>
      <c r="N107" s="62" t="s">
        <v>195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63" t="s">
        <v>23</v>
      </c>
      <c r="B108" s="64" t="s">
        <v>196</v>
      </c>
      <c r="C108" s="65" t="s">
        <v>23</v>
      </c>
      <c r="D108" s="66"/>
      <c r="E108" s="66"/>
      <c r="F108" s="66"/>
      <c r="G108" s="66"/>
      <c r="H108" s="66"/>
      <c r="I108" s="66"/>
      <c r="J108" s="63" t="s">
        <v>23</v>
      </c>
      <c r="K108" s="65" t="s">
        <v>23</v>
      </c>
      <c r="L108" s="66"/>
      <c r="M108" s="66"/>
      <c r="N108" s="6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63" t="s">
        <v>23</v>
      </c>
      <c r="B109" s="64" t="s">
        <v>197</v>
      </c>
      <c r="C109" s="65" t="s">
        <v>23</v>
      </c>
      <c r="D109" s="66"/>
      <c r="E109" s="66"/>
      <c r="F109" s="66"/>
      <c r="G109" s="66"/>
      <c r="H109" s="66"/>
      <c r="I109" s="66"/>
      <c r="J109" s="63" t="s">
        <v>23</v>
      </c>
      <c r="K109" s="65" t="s">
        <v>23</v>
      </c>
      <c r="L109" s="66"/>
      <c r="M109" s="66"/>
      <c r="N109" s="6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198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84">
      <c r="A111" s="59">
        <v>22</v>
      </c>
      <c r="B111" s="60" t="s">
        <v>199</v>
      </c>
      <c r="C111" s="61">
        <v>5.04</v>
      </c>
      <c r="D111" s="62">
        <v>180.78</v>
      </c>
      <c r="E111" s="62" t="s">
        <v>190</v>
      </c>
      <c r="F111" s="62" t="s">
        <v>191</v>
      </c>
      <c r="G111" s="62">
        <v>911</v>
      </c>
      <c r="H111" s="62" t="s">
        <v>200</v>
      </c>
      <c r="I111" s="62" t="s">
        <v>201</v>
      </c>
      <c r="J111" s="59" t="s">
        <v>37</v>
      </c>
      <c r="K111" s="61" t="s">
        <v>38</v>
      </c>
      <c r="L111" s="62">
        <v>9912</v>
      </c>
      <c r="M111" s="62" t="s">
        <v>202</v>
      </c>
      <c r="N111" s="62" t="s">
        <v>203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3" t="s">
        <v>23</v>
      </c>
      <c r="B112" s="64" t="s">
        <v>204</v>
      </c>
      <c r="C112" s="65" t="s">
        <v>23</v>
      </c>
      <c r="D112" s="66"/>
      <c r="E112" s="66"/>
      <c r="F112" s="66"/>
      <c r="G112" s="66"/>
      <c r="H112" s="66"/>
      <c r="I112" s="66"/>
      <c r="J112" s="63" t="s">
        <v>23</v>
      </c>
      <c r="K112" s="65" t="s">
        <v>23</v>
      </c>
      <c r="L112" s="66"/>
      <c r="M112" s="66"/>
      <c r="N112" s="6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63" t="s">
        <v>23</v>
      </c>
      <c r="B113" s="64" t="s">
        <v>205</v>
      </c>
      <c r="C113" s="65" t="s">
        <v>23</v>
      </c>
      <c r="D113" s="66"/>
      <c r="E113" s="66"/>
      <c r="F113" s="66"/>
      <c r="G113" s="66"/>
      <c r="H113" s="66"/>
      <c r="I113" s="66"/>
      <c r="J113" s="63" t="s">
        <v>23</v>
      </c>
      <c r="K113" s="65" t="s">
        <v>23</v>
      </c>
      <c r="L113" s="66"/>
      <c r="M113" s="66"/>
      <c r="N113" s="6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69" t="s">
        <v>23</v>
      </c>
      <c r="B114" s="70" t="s">
        <v>206</v>
      </c>
      <c r="C114" s="71" t="s">
        <v>23</v>
      </c>
      <c r="D114" s="72"/>
      <c r="E114" s="72"/>
      <c r="F114" s="72"/>
      <c r="G114" s="72"/>
      <c r="H114" s="72"/>
      <c r="I114" s="72"/>
      <c r="J114" s="69" t="s">
        <v>23</v>
      </c>
      <c r="K114" s="71" t="s">
        <v>23</v>
      </c>
      <c r="L114" s="72"/>
      <c r="M114" s="72"/>
      <c r="N114" s="72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36">
      <c r="A115" s="73" t="s">
        <v>207</v>
      </c>
      <c r="B115" s="74"/>
      <c r="C115" s="74"/>
      <c r="D115" s="74"/>
      <c r="E115" s="74"/>
      <c r="F115" s="74"/>
      <c r="G115" s="75">
        <v>149517</v>
      </c>
      <c r="H115" s="75" t="s">
        <v>208</v>
      </c>
      <c r="I115" s="75" t="s">
        <v>209</v>
      </c>
      <c r="J115" s="75"/>
      <c r="K115" s="75"/>
      <c r="L115" s="75">
        <v>1438577</v>
      </c>
      <c r="M115" s="75" t="s">
        <v>210</v>
      </c>
      <c r="N115" s="75" t="s">
        <v>211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73" t="s">
        <v>212</v>
      </c>
      <c r="B116" s="74"/>
      <c r="C116" s="74"/>
      <c r="D116" s="74"/>
      <c r="E116" s="74"/>
      <c r="F116" s="74"/>
      <c r="G116" s="75"/>
      <c r="H116" s="75"/>
      <c r="I116" s="75"/>
      <c r="J116" s="75"/>
      <c r="K116" s="75"/>
      <c r="L116" s="75"/>
      <c r="M116" s="75"/>
      <c r="N116" s="7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 s="73" t="s">
        <v>213</v>
      </c>
      <c r="B117" s="74"/>
      <c r="C117" s="74"/>
      <c r="D117" s="74"/>
      <c r="E117" s="74"/>
      <c r="F117" s="74"/>
      <c r="G117" s="75">
        <v>32094</v>
      </c>
      <c r="H117" s="75"/>
      <c r="I117" s="75"/>
      <c r="J117" s="75"/>
      <c r="K117" s="75"/>
      <c r="L117" s="75">
        <v>693298</v>
      </c>
      <c r="M117" s="75"/>
      <c r="N117" s="75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73" t="s">
        <v>214</v>
      </c>
      <c r="B118" s="74"/>
      <c r="C118" s="74"/>
      <c r="D118" s="74"/>
      <c r="E118" s="74"/>
      <c r="F118" s="74"/>
      <c r="G118" s="75">
        <v>111265</v>
      </c>
      <c r="H118" s="75"/>
      <c r="I118" s="75"/>
      <c r="J118" s="75"/>
      <c r="K118" s="75"/>
      <c r="L118" s="75">
        <v>713204</v>
      </c>
      <c r="M118" s="75"/>
      <c r="N118" s="75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73" t="s">
        <v>215</v>
      </c>
      <c r="B119" s="74"/>
      <c r="C119" s="74"/>
      <c r="D119" s="74"/>
      <c r="E119" s="74"/>
      <c r="F119" s="74"/>
      <c r="G119" s="75">
        <v>7290</v>
      </c>
      <c r="H119" s="75"/>
      <c r="I119" s="75"/>
      <c r="J119" s="75"/>
      <c r="K119" s="75"/>
      <c r="L119" s="75">
        <v>56565</v>
      </c>
      <c r="M119" s="75"/>
      <c r="N119" s="75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76" t="s">
        <v>216</v>
      </c>
      <c r="B120" s="77"/>
      <c r="C120" s="77"/>
      <c r="D120" s="77"/>
      <c r="E120" s="77"/>
      <c r="F120" s="77"/>
      <c r="G120" s="78">
        <v>25132</v>
      </c>
      <c r="H120" s="78"/>
      <c r="I120" s="78"/>
      <c r="J120" s="78"/>
      <c r="K120" s="78"/>
      <c r="L120" s="78">
        <v>542913</v>
      </c>
      <c r="M120" s="78"/>
      <c r="N120" s="78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76" t="s">
        <v>217</v>
      </c>
      <c r="B121" s="77"/>
      <c r="C121" s="77"/>
      <c r="D121" s="77"/>
      <c r="E121" s="77"/>
      <c r="F121" s="77"/>
      <c r="G121" s="78">
        <v>14084</v>
      </c>
      <c r="H121" s="78"/>
      <c r="I121" s="78"/>
      <c r="J121" s="78"/>
      <c r="K121" s="78"/>
      <c r="L121" s="78">
        <v>304217</v>
      </c>
      <c r="M121" s="78"/>
      <c r="N121" s="78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 s="76" t="s">
        <v>218</v>
      </c>
      <c r="B122" s="77"/>
      <c r="C122" s="77"/>
      <c r="D122" s="77"/>
      <c r="E122" s="77"/>
      <c r="F122" s="77"/>
      <c r="G122" s="78"/>
      <c r="H122" s="78"/>
      <c r="I122" s="78"/>
      <c r="J122" s="78"/>
      <c r="K122" s="78"/>
      <c r="L122" s="78"/>
      <c r="M122" s="78"/>
      <c r="N122" s="78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25.5" customHeight="1">
      <c r="A123" s="73" t="s">
        <v>219</v>
      </c>
      <c r="B123" s="74"/>
      <c r="C123" s="74"/>
      <c r="D123" s="74"/>
      <c r="E123" s="74"/>
      <c r="F123" s="74"/>
      <c r="G123" s="75">
        <v>2038</v>
      </c>
      <c r="H123" s="75"/>
      <c r="I123" s="75"/>
      <c r="J123" s="75"/>
      <c r="K123" s="75"/>
      <c r="L123" s="75">
        <v>21045</v>
      </c>
      <c r="M123" s="75"/>
      <c r="N123" s="75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25.5" customHeight="1">
      <c r="A124" s="73" t="s">
        <v>220</v>
      </c>
      <c r="B124" s="74"/>
      <c r="C124" s="74"/>
      <c r="D124" s="74"/>
      <c r="E124" s="74"/>
      <c r="F124" s="74"/>
      <c r="G124" s="75">
        <v>62816</v>
      </c>
      <c r="H124" s="75"/>
      <c r="I124" s="75"/>
      <c r="J124" s="75"/>
      <c r="K124" s="75"/>
      <c r="L124" s="75">
        <v>758615</v>
      </c>
      <c r="M124" s="75"/>
      <c r="N124" s="75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25.5" customHeight="1">
      <c r="A125" s="73" t="s">
        <v>221</v>
      </c>
      <c r="B125" s="74"/>
      <c r="C125" s="74"/>
      <c r="D125" s="74"/>
      <c r="E125" s="74"/>
      <c r="F125" s="74"/>
      <c r="G125" s="75">
        <v>9058</v>
      </c>
      <c r="H125" s="75"/>
      <c r="I125" s="75"/>
      <c r="J125" s="75"/>
      <c r="K125" s="75"/>
      <c r="L125" s="75">
        <v>177102</v>
      </c>
      <c r="M125" s="75"/>
      <c r="N125" s="7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25.5" customHeight="1">
      <c r="A126" s="73" t="s">
        <v>222</v>
      </c>
      <c r="B126" s="74"/>
      <c r="C126" s="74"/>
      <c r="D126" s="74"/>
      <c r="E126" s="74"/>
      <c r="F126" s="74"/>
      <c r="G126" s="75">
        <v>9120</v>
      </c>
      <c r="H126" s="75"/>
      <c r="I126" s="75"/>
      <c r="J126" s="75"/>
      <c r="K126" s="75"/>
      <c r="L126" s="75">
        <v>110027</v>
      </c>
      <c r="M126" s="75"/>
      <c r="N126" s="75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25.5" customHeight="1">
      <c r="A127" s="73" t="s">
        <v>223</v>
      </c>
      <c r="B127" s="74"/>
      <c r="C127" s="74"/>
      <c r="D127" s="74"/>
      <c r="E127" s="74"/>
      <c r="F127" s="74"/>
      <c r="G127" s="75">
        <v>866</v>
      </c>
      <c r="H127" s="75"/>
      <c r="I127" s="75"/>
      <c r="J127" s="75"/>
      <c r="K127" s="75"/>
      <c r="L127" s="75">
        <v>18704</v>
      </c>
      <c r="M127" s="75"/>
      <c r="N127" s="75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25.5" customHeight="1">
      <c r="A128" s="73" t="s">
        <v>224</v>
      </c>
      <c r="B128" s="74"/>
      <c r="C128" s="74"/>
      <c r="D128" s="74"/>
      <c r="E128" s="74"/>
      <c r="F128" s="74"/>
      <c r="G128" s="75">
        <v>17336</v>
      </c>
      <c r="H128" s="75"/>
      <c r="I128" s="75"/>
      <c r="J128" s="75"/>
      <c r="K128" s="75"/>
      <c r="L128" s="75">
        <v>311002</v>
      </c>
      <c r="M128" s="75"/>
      <c r="N128" s="75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25.5" customHeight="1">
      <c r="A129" s="73" t="s">
        <v>225</v>
      </c>
      <c r="B129" s="74"/>
      <c r="C129" s="74"/>
      <c r="D129" s="74"/>
      <c r="E129" s="74"/>
      <c r="F129" s="74"/>
      <c r="G129" s="75">
        <v>2191</v>
      </c>
      <c r="H129" s="75"/>
      <c r="I129" s="75"/>
      <c r="J129" s="75"/>
      <c r="K129" s="75"/>
      <c r="L129" s="75">
        <v>44721</v>
      </c>
      <c r="M129" s="75"/>
      <c r="N129" s="75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25.5" customHeight="1">
      <c r="A130" s="73" t="s">
        <v>226</v>
      </c>
      <c r="B130" s="74"/>
      <c r="C130" s="74"/>
      <c r="D130" s="74"/>
      <c r="E130" s="74"/>
      <c r="F130" s="74"/>
      <c r="G130" s="75">
        <v>83613</v>
      </c>
      <c r="H130" s="75"/>
      <c r="I130" s="75"/>
      <c r="J130" s="75"/>
      <c r="K130" s="75"/>
      <c r="L130" s="75">
        <v>820980</v>
      </c>
      <c r="M130" s="75"/>
      <c r="N130" s="75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25.5" customHeight="1">
      <c r="A131" s="73" t="s">
        <v>227</v>
      </c>
      <c r="B131" s="74"/>
      <c r="C131" s="74"/>
      <c r="D131" s="74"/>
      <c r="E131" s="74"/>
      <c r="F131" s="74"/>
      <c r="G131" s="75">
        <v>1695</v>
      </c>
      <c r="H131" s="75"/>
      <c r="I131" s="75"/>
      <c r="J131" s="75"/>
      <c r="K131" s="75"/>
      <c r="L131" s="75">
        <v>23511</v>
      </c>
      <c r="M131" s="75"/>
      <c r="N131" s="75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73" t="s">
        <v>228</v>
      </c>
      <c r="B132" s="74"/>
      <c r="C132" s="74"/>
      <c r="D132" s="74"/>
      <c r="E132" s="74"/>
      <c r="F132" s="74"/>
      <c r="G132" s="75">
        <v>188733</v>
      </c>
      <c r="H132" s="75"/>
      <c r="I132" s="75"/>
      <c r="J132" s="75"/>
      <c r="K132" s="75"/>
      <c r="L132" s="75">
        <v>2285707</v>
      </c>
      <c r="M132" s="75"/>
      <c r="N132" s="75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73" t="s">
        <v>229</v>
      </c>
      <c r="B133" s="74"/>
      <c r="C133" s="74"/>
      <c r="D133" s="74"/>
      <c r="E133" s="74"/>
      <c r="F133" s="74"/>
      <c r="G133" s="75">
        <v>37747</v>
      </c>
      <c r="H133" s="75"/>
      <c r="I133" s="75"/>
      <c r="J133" s="75"/>
      <c r="K133" s="75"/>
      <c r="L133" s="75">
        <v>457141</v>
      </c>
      <c r="M133" s="75"/>
      <c r="N133" s="75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 s="76" t="s">
        <v>230</v>
      </c>
      <c r="B134" s="77"/>
      <c r="C134" s="77"/>
      <c r="D134" s="77"/>
      <c r="E134" s="77"/>
      <c r="F134" s="77"/>
      <c r="G134" s="78">
        <v>226480</v>
      </c>
      <c r="H134" s="78"/>
      <c r="I134" s="78"/>
      <c r="J134" s="78"/>
      <c r="K134" s="78"/>
      <c r="L134" s="78">
        <v>2742848</v>
      </c>
      <c r="M134" s="78"/>
      <c r="N134" s="78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23" t="s">
        <v>30</v>
      </c>
      <c r="D137" s="14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24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 s="23" t="s">
        <v>31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7" ht="12.75">
      <c r="O561"/>
      <c r="P561"/>
      <c r="Q561"/>
    </row>
    <row r="562" spans="15:17" ht="12.75">
      <c r="O562"/>
      <c r="P562"/>
      <c r="Q562"/>
    </row>
    <row r="563" spans="15:17" ht="12.75">
      <c r="O563"/>
      <c r="P563"/>
      <c r="Q563"/>
    </row>
    <row r="564" spans="15:17" ht="12.75">
      <c r="O564"/>
      <c r="P564"/>
      <c r="Q564"/>
    </row>
  </sheetData>
  <sheetProtection/>
  <mergeCells count="43">
    <mergeCell ref="A130:F130"/>
    <mergeCell ref="A131:F131"/>
    <mergeCell ref="A132:F132"/>
    <mergeCell ref="A133:F133"/>
    <mergeCell ref="A134:F134"/>
    <mergeCell ref="A124:F124"/>
    <mergeCell ref="A125:F125"/>
    <mergeCell ref="A126:F126"/>
    <mergeCell ref="A127:F127"/>
    <mergeCell ref="A128:F128"/>
    <mergeCell ref="A129:F129"/>
    <mergeCell ref="A118:F118"/>
    <mergeCell ref="A119:F119"/>
    <mergeCell ref="A120:F120"/>
    <mergeCell ref="A121:F121"/>
    <mergeCell ref="A122:F122"/>
    <mergeCell ref="A123:F123"/>
    <mergeCell ref="A26:N26"/>
    <mergeCell ref="A35:N35"/>
    <mergeCell ref="A59:N59"/>
    <mergeCell ref="A115:F115"/>
    <mergeCell ref="A116:F116"/>
    <mergeCell ref="A117:F117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