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6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6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67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7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67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<sst xmlns="http://schemas.openxmlformats.org/spreadsheetml/2006/main" count="298" uniqueCount="148">
  <si>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</si>
  <si>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</si>
  <si>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</si>
  <si>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</si>
  <si>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</si>
  <si>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</si>
  <si>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</si>
  <si>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</si>
  <si>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</si>
  <si>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</si>
  <si>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</si>
  <si>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</si>
  <si>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</si>
  <si>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</si>
  <si>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</si>
  <si>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</si>
  <si>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</si>
  <si>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</si>
  <si>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</si>
  <si>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</si>
  <si>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</si>
  <si>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</si>
  <si>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</si>
  <si>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</si>
  <si>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</si>
  <si>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</si>
  <si>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</si>
  <si>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</si>
  <si>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</si>
  <si>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</si>
  <si>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</si>
  <si>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</si>
  <si>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</si>
  <si>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ТЕР46-04-001-04
Разборка: кирпичных стен
1 м3
------------------------
(Районный к-т 15%)</t>
  </si>
  <si>
    <t>76,26
----------
10,59</t>
  </si>
  <si>
    <t>6349
----------
882</t>
  </si>
  <si>
    <t>21,6
----------
6,41</t>
  </si>
  <si>
    <t>7,76
----------
21,6</t>
  </si>
  <si>
    <t>49267
----------
19046</t>
  </si>
  <si>
    <t>Накладные расходы от ФОТ(144631 руб.)121707</t>
  </si>
  <si>
    <t>Сметная прибыль от ФОТ(144631 руб.)68844</t>
  </si>
  <si>
    <t>Всего с НР и СП365403</t>
  </si>
  <si>
    <t>ТЕР09-03-002-01
Демонтаж м/к
1 т конструкций
------------------------
(Районный к-т 15%;
 ОЗП=0,7; ЭМ=0,7 к расх.; ЗПМ=0,7; МАТ=0 к расх.; ТЗ=0,7; ТЗМ=0,7)</t>
  </si>
  <si>
    <t>190,79
----------
16,59</t>
  </si>
  <si>
    <t>858
----------
75</t>
  </si>
  <si>
    <t>6662
----------
1613</t>
  </si>
  <si>
    <t>Накладные расходы от ФОТ(7872 руб.)5420</t>
  </si>
  <si>
    <t>Сметная прибыль от ФОТ(7872 руб.)4550</t>
  </si>
  <si>
    <t>Всего с НР и СП22891</t>
  </si>
  <si>
    <t>ТЕРм38-01-002-02
Изготовление и монтаж м/к (закладные)
1 т конструкций
------------------------
(Районный к-т 15%)</t>
  </si>
  <si>
    <t>211,6
----------
5386,36</t>
  </si>
  <si>
    <t>218,79
----------
11,5</t>
  </si>
  <si>
    <t>1481
----------
37704</t>
  </si>
  <si>
    <t>1532
----------
81</t>
  </si>
  <si>
    <t>31994
----------
241686</t>
  </si>
  <si>
    <t>11885
----------
1739</t>
  </si>
  <si>
    <t>Накладные расходы от ФОТ(33733 руб.)18924</t>
  </si>
  <si>
    <t>Всего с НР и СП304489</t>
  </si>
  <si>
    <t>ТЕР46-01-012-02
Усиление: колонн
1 т усиления
------------------------
(Районный к-т 15%)</t>
  </si>
  <si>
    <t>993,44
----------
587,09</t>
  </si>
  <si>
    <t>630,6
----------
3,59</t>
  </si>
  <si>
    <t>497
----------
294</t>
  </si>
  <si>
    <t>315
----------
2</t>
  </si>
  <si>
    <t>10729
----------
1881</t>
  </si>
  <si>
    <t>2447
----------
39</t>
  </si>
  <si>
    <t>Накладные расходы от ФОТ(10768 руб.)9061</t>
  </si>
  <si>
    <t>Сметная прибыль от ФОТ(10768 руб.)5126</t>
  </si>
  <si>
    <t>Всего с НР и СП29244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</si>
  <si>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</t>
  </si>
  <si>
    <t>54,3
----------
332,52</t>
  </si>
  <si>
    <t>10,51
----------
0,09</t>
  </si>
  <si>
    <t>29
----------
180</t>
  </si>
  <si>
    <t>633
----------
1151</t>
  </si>
  <si>
    <t>44
----------
1</t>
  </si>
  <si>
    <t>Накладные расходы от ФОТ(634 руб.)437</t>
  </si>
  <si>
    <t>Сметная прибыль от ФОТ(634 руб.)302</t>
  </si>
  <si>
    <t>Всего с НР и СП2567</t>
  </si>
  <si>
    <t>ТЕР08-02-003-01
Кирпичнная кладка стен с армированием
1 м3 кладки
------------------------
(Районный к-т 15%)</t>
  </si>
  <si>
    <t>79,14
----------
504,38</t>
  </si>
  <si>
    <t>43,41
----------
5,2</t>
  </si>
  <si>
    <t>8785
----------
55985</t>
  </si>
  <si>
    <t>4819
----------
577</t>
  </si>
  <si>
    <t>189753
----------
358872</t>
  </si>
  <si>
    <t>37390
----------
12463</t>
  </si>
  <si>
    <t>Накладные расходы от ФОТ(202216 руб.)188728</t>
  </si>
  <si>
    <t>Сметная прибыль от ФОТ(202216 руб.)110006</t>
  </si>
  <si>
    <t>Всего с НР и СП884749</t>
  </si>
  <si>
    <t>ТЕР15-02-036-03
Штукатурка по сетке без устройства каркаса: высококачественная стен
100 м2 оштукатуриваемой поверхности
------------------------
(Районный к-т 15%)</t>
  </si>
  <si>
    <t>1489,3
----------
3678,81</t>
  </si>
  <si>
    <t>48,16
----------
17,83</t>
  </si>
  <si>
    <t>8936
----------
22073</t>
  </si>
  <si>
    <t>289
----------
107</t>
  </si>
  <si>
    <t>193013
----------
141487</t>
  </si>
  <si>
    <t>2242
----------
2310</t>
  </si>
  <si>
    <t>Накладные расходы от ФОТ(195323 руб.)156893</t>
  </si>
  <si>
    <t>Сметная прибыль от ФОТ(195323 руб.)73051</t>
  </si>
  <si>
    <t>Всего с НР и СП566686</t>
  </si>
  <si>
    <t>ТЕР15-04-006-04
Покрытие поверхностей грунтовкой глубокого проникновения: за 2 раза стен
100 м2 покрытия
------------------------
(Районный к-т 15%)</t>
  </si>
  <si>
    <t>150,14
----------
0,87</t>
  </si>
  <si>
    <t>1,98
----------
0,1</t>
  </si>
  <si>
    <t>901
----------
5</t>
  </si>
  <si>
    <t>12
----------
1</t>
  </si>
  <si>
    <t>19459
----------
33</t>
  </si>
  <si>
    <t>92
----------
13</t>
  </si>
  <si>
    <t>Накладные расходы от ФОТ(19472 руб.)15641</t>
  </si>
  <si>
    <t>Сметная прибыль от ФОТ(19472 руб.)7283</t>
  </si>
  <si>
    <t>Всего с НР и СП42508</t>
  </si>
  <si>
    <t>ТСЦ-101-2430
Грунтовка
кг
------------------------
(Районный к-т 15%)</t>
  </si>
  <si>
    <t xml:space="preserve">
----------
17,06</t>
  </si>
  <si>
    <t xml:space="preserve">
----------
2047</t>
  </si>
  <si>
    <t xml:space="preserve">
----------
13122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</si>
  <si>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(Районный к-т 15%)</t>
  </si>
  <si>
    <t>239,55
----------
133,88</t>
  </si>
  <si>
    <t>1437
----------
804</t>
  </si>
  <si>
    <t>31045
----------
5149</t>
  </si>
  <si>
    <t>Накладные расходы от ФОТ(31045 руб.)21111</t>
  </si>
  <si>
    <t>Сметная прибыль от ФОТ(31045 руб.)12418</t>
  </si>
  <si>
    <t>Всего с НР и СП69764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</si>
  <si>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(Районный к-т 15%)</t>
  </si>
  <si>
    <t>368,03
----------
2101,48</t>
  </si>
  <si>
    <t>13,66
----------
0,21</t>
  </si>
  <si>
    <t>2208
----------
12609</t>
  </si>
  <si>
    <t>82
----------
1</t>
  </si>
  <si>
    <t>47697
----------
80823</t>
  </si>
  <si>
    <t>636
----------
27</t>
  </si>
  <si>
    <t>Накладные расходы от ФОТ(47724 руб.)38334</t>
  </si>
  <si>
    <t>Сметная прибыль от ФОТ(47724 руб.)17849</t>
  </si>
  <si>
    <t>Всего с НР и СП185339</t>
  </si>
  <si>
    <t>Итого прямые затраты по смете</t>
  </si>
  <si>
    <t>30378
----------
131701</t>
  </si>
  <si>
    <t>14267
----------
1726</t>
  </si>
  <si>
    <t>656167
----------
844204</t>
  </si>
  <si>
    <t>110706
----------
37251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</si>
  <si>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</si>
  <si>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</si>
  <si>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</si>
  <si>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</si>
  <si>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</si>
  <si>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</si>
  <si>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</si>
  <si>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</si>
  <si>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</si>
  <si>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</si>
  <si>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</si>
  <si>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</si>
  <si>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ТЕНДЕР. Общестроительные работы (2)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</si>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</sst>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09"/>
  <sheetViews>
    <sheetView showGridLines="0" tabSelected="1" zoomScale="92" zoomScaleNormal="92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145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2984113</f>
        <v>2984113</v>
      </c>
      <c r="L17" s="52"/>
      <c r="M17" s="20" t="s">
        <v>146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3413.4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6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693418/1000</f>
        <v>693.418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147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60">
      <c r="A27" s="59">
        <v>1</v>
      </c>
      <c r="B27" s="60" t="s">
        <v>33</v>
      </c>
      <c r="C27" s="61">
        <v>83.25</v>
      </c>
      <c r="D27" s="62">
        <v>146.1</v>
      </c>
      <c r="E27" s="62">
        <v>69.84</v>
      </c>
      <c r="F27" s="62" t="s">
        <v>34</v>
      </c>
      <c r="G27" s="62">
        <v>12163</v>
      </c>
      <c r="H27" s="62">
        <v>5814</v>
      </c>
      <c r="I27" s="62" t="s">
        <v>35</v>
      </c>
      <c r="J27" s="59" t="s">
        <v>36</v>
      </c>
      <c r="K27" s="61" t="s">
        <v>37</v>
      </c>
      <c r="L27" s="62">
        <v>174852</v>
      </c>
      <c r="M27" s="62">
        <v>125585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42</v>
      </c>
      <c r="C31" s="61">
        <v>4.5</v>
      </c>
      <c r="D31" s="62">
        <v>255.18</v>
      </c>
      <c r="E31" s="62">
        <v>64.39</v>
      </c>
      <c r="F31" s="62" t="s">
        <v>43</v>
      </c>
      <c r="G31" s="62">
        <v>1148</v>
      </c>
      <c r="H31" s="62">
        <v>290</v>
      </c>
      <c r="I31" s="62" t="s">
        <v>44</v>
      </c>
      <c r="J31" s="59" t="s">
        <v>36</v>
      </c>
      <c r="K31" s="61" t="s">
        <v>37</v>
      </c>
      <c r="L31" s="62">
        <v>12921</v>
      </c>
      <c r="M31" s="62">
        <v>6259</v>
      </c>
      <c r="N31" s="62" t="s">
        <v>45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60">
      <c r="A35" s="59">
        <v>3</v>
      </c>
      <c r="B35" s="60" t="s">
        <v>49</v>
      </c>
      <c r="C35" s="61">
        <v>7</v>
      </c>
      <c r="D35" s="62">
        <v>5816.75</v>
      </c>
      <c r="E35" s="62" t="s">
        <v>50</v>
      </c>
      <c r="F35" s="62" t="s">
        <v>51</v>
      </c>
      <c r="G35" s="62">
        <v>40717</v>
      </c>
      <c r="H35" s="62" t="s">
        <v>52</v>
      </c>
      <c r="I35" s="62" t="s">
        <v>53</v>
      </c>
      <c r="J35" s="59" t="s">
        <v>36</v>
      </c>
      <c r="K35" s="61" t="s">
        <v>37</v>
      </c>
      <c r="L35" s="62">
        <v>285565</v>
      </c>
      <c r="M35" s="62" t="s">
        <v>54</v>
      </c>
      <c r="N35" s="62" t="s">
        <v>55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56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57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60">
      <c r="A38" s="59">
        <v>4</v>
      </c>
      <c r="B38" s="60" t="s">
        <v>58</v>
      </c>
      <c r="C38" s="61">
        <v>0.5</v>
      </c>
      <c r="D38" s="62">
        <v>2211.13</v>
      </c>
      <c r="E38" s="62" t="s">
        <v>59</v>
      </c>
      <c r="F38" s="62" t="s">
        <v>60</v>
      </c>
      <c r="G38" s="62">
        <v>1106</v>
      </c>
      <c r="H38" s="62" t="s">
        <v>61</v>
      </c>
      <c r="I38" s="62" t="s">
        <v>62</v>
      </c>
      <c r="J38" s="59" t="s">
        <v>36</v>
      </c>
      <c r="K38" s="61" t="s">
        <v>37</v>
      </c>
      <c r="L38" s="62">
        <v>15057</v>
      </c>
      <c r="M38" s="62" t="s">
        <v>63</v>
      </c>
      <c r="N38" s="62" t="s">
        <v>64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3" t="s">
        <v>23</v>
      </c>
      <c r="B39" s="64" t="s">
        <v>65</v>
      </c>
      <c r="C39" s="65" t="s">
        <v>23</v>
      </c>
      <c r="D39" s="66"/>
      <c r="E39" s="66"/>
      <c r="F39" s="66"/>
      <c r="G39" s="66"/>
      <c r="H39" s="66"/>
      <c r="I39" s="66"/>
      <c r="J39" s="63" t="s">
        <v>23</v>
      </c>
      <c r="K39" s="65" t="s">
        <v>23</v>
      </c>
      <c r="L39" s="66"/>
      <c r="M39" s="66"/>
      <c r="N39" s="6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66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67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72">
      <c r="A42" s="59">
        <v>5</v>
      </c>
      <c r="B42" s="60" t="s">
        <v>68</v>
      </c>
      <c r="C42" s="61">
        <v>0.54</v>
      </c>
      <c r="D42" s="62">
        <v>397.34</v>
      </c>
      <c r="E42" s="62" t="s">
        <v>69</v>
      </c>
      <c r="F42" s="62" t="s">
        <v>70</v>
      </c>
      <c r="G42" s="62">
        <v>215</v>
      </c>
      <c r="H42" s="62" t="s">
        <v>71</v>
      </c>
      <c r="I42" s="62">
        <v>6</v>
      </c>
      <c r="J42" s="59" t="s">
        <v>36</v>
      </c>
      <c r="K42" s="61" t="s">
        <v>37</v>
      </c>
      <c r="L42" s="62">
        <v>1828</v>
      </c>
      <c r="M42" s="62" t="s">
        <v>72</v>
      </c>
      <c r="N42" s="62" t="s">
        <v>73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3" t="s">
        <v>23</v>
      </c>
      <c r="B43" s="64" t="s">
        <v>74</v>
      </c>
      <c r="C43" s="65" t="s">
        <v>23</v>
      </c>
      <c r="D43" s="66"/>
      <c r="E43" s="66"/>
      <c r="F43" s="66"/>
      <c r="G43" s="66"/>
      <c r="H43" s="66"/>
      <c r="I43" s="66"/>
      <c r="J43" s="63" t="s">
        <v>23</v>
      </c>
      <c r="K43" s="65" t="s">
        <v>23</v>
      </c>
      <c r="L43" s="66"/>
      <c r="M43" s="66"/>
      <c r="N43" s="6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75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76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60">
      <c r="A46" s="59">
        <v>6</v>
      </c>
      <c r="B46" s="60" t="s">
        <v>77</v>
      </c>
      <c r="C46" s="61">
        <v>111</v>
      </c>
      <c r="D46" s="62">
        <v>626.93</v>
      </c>
      <c r="E46" s="62" t="s">
        <v>78</v>
      </c>
      <c r="F46" s="62" t="s">
        <v>79</v>
      </c>
      <c r="G46" s="62">
        <v>69589</v>
      </c>
      <c r="H46" s="62" t="s">
        <v>80</v>
      </c>
      <c r="I46" s="62" t="s">
        <v>81</v>
      </c>
      <c r="J46" s="59" t="s">
        <v>36</v>
      </c>
      <c r="K46" s="61" t="s">
        <v>37</v>
      </c>
      <c r="L46" s="62">
        <v>586015</v>
      </c>
      <c r="M46" s="62" t="s">
        <v>82</v>
      </c>
      <c r="N46" s="62" t="s">
        <v>83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3" t="s">
        <v>23</v>
      </c>
      <c r="B47" s="64" t="s">
        <v>84</v>
      </c>
      <c r="C47" s="65" t="s">
        <v>23</v>
      </c>
      <c r="D47" s="66"/>
      <c r="E47" s="66"/>
      <c r="F47" s="66"/>
      <c r="G47" s="66"/>
      <c r="H47" s="66"/>
      <c r="I47" s="66"/>
      <c r="J47" s="63" t="s">
        <v>23</v>
      </c>
      <c r="K47" s="65" t="s">
        <v>23</v>
      </c>
      <c r="L47" s="66"/>
      <c r="M47" s="66"/>
      <c r="N47" s="6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85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86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72">
      <c r="A50" s="59">
        <v>7</v>
      </c>
      <c r="B50" s="60" t="s">
        <v>87</v>
      </c>
      <c r="C50" s="61">
        <v>6</v>
      </c>
      <c r="D50" s="62">
        <v>5216.26</v>
      </c>
      <c r="E50" s="62" t="s">
        <v>88</v>
      </c>
      <c r="F50" s="62" t="s">
        <v>89</v>
      </c>
      <c r="G50" s="62">
        <v>31298</v>
      </c>
      <c r="H50" s="62" t="s">
        <v>90</v>
      </c>
      <c r="I50" s="62" t="s">
        <v>91</v>
      </c>
      <c r="J50" s="59" t="s">
        <v>36</v>
      </c>
      <c r="K50" s="61" t="s">
        <v>37</v>
      </c>
      <c r="L50" s="62">
        <v>336742</v>
      </c>
      <c r="M50" s="62" t="s">
        <v>92</v>
      </c>
      <c r="N50" s="62" t="s">
        <v>93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23</v>
      </c>
      <c r="B51" s="64" t="s">
        <v>94</v>
      </c>
      <c r="C51" s="65" t="s">
        <v>23</v>
      </c>
      <c r="D51" s="66"/>
      <c r="E51" s="66"/>
      <c r="F51" s="66"/>
      <c r="G51" s="66"/>
      <c r="H51" s="66"/>
      <c r="I51" s="66"/>
      <c r="J51" s="63" t="s">
        <v>23</v>
      </c>
      <c r="K51" s="65" t="s">
        <v>23</v>
      </c>
      <c r="L51" s="66"/>
      <c r="M51" s="66"/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95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96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72">
      <c r="A54" s="59">
        <v>8</v>
      </c>
      <c r="B54" s="60" t="s">
        <v>97</v>
      </c>
      <c r="C54" s="61">
        <v>6</v>
      </c>
      <c r="D54" s="62">
        <v>153</v>
      </c>
      <c r="E54" s="62" t="s">
        <v>98</v>
      </c>
      <c r="F54" s="62" t="s">
        <v>99</v>
      </c>
      <c r="G54" s="62">
        <v>918</v>
      </c>
      <c r="H54" s="62" t="s">
        <v>100</v>
      </c>
      <c r="I54" s="62" t="s">
        <v>101</v>
      </c>
      <c r="J54" s="59" t="s">
        <v>36</v>
      </c>
      <c r="K54" s="61" t="s">
        <v>37</v>
      </c>
      <c r="L54" s="62">
        <v>19584</v>
      </c>
      <c r="M54" s="62" t="s">
        <v>102</v>
      </c>
      <c r="N54" s="62" t="s">
        <v>103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104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105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106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60">
      <c r="A58" s="59">
        <v>9</v>
      </c>
      <c r="B58" s="60" t="s">
        <v>107</v>
      </c>
      <c r="C58" s="61">
        <v>120</v>
      </c>
      <c r="D58" s="62">
        <v>17.06</v>
      </c>
      <c r="E58" s="62" t="s">
        <v>108</v>
      </c>
      <c r="F58" s="62"/>
      <c r="G58" s="62">
        <v>2047</v>
      </c>
      <c r="H58" s="62" t="s">
        <v>109</v>
      </c>
      <c r="I58" s="62"/>
      <c r="J58" s="59" t="s">
        <v>36</v>
      </c>
      <c r="K58" s="61" t="s">
        <v>37</v>
      </c>
      <c r="L58" s="62">
        <v>13122</v>
      </c>
      <c r="M58" s="62" t="s">
        <v>110</v>
      </c>
      <c r="N58" s="6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84">
      <c r="A59" s="59">
        <v>10</v>
      </c>
      <c r="B59" s="60" t="s">
        <v>111</v>
      </c>
      <c r="C59" s="61">
        <v>6</v>
      </c>
      <c r="D59" s="62">
        <v>374.31</v>
      </c>
      <c r="E59" s="62" t="s">
        <v>112</v>
      </c>
      <c r="F59" s="62">
        <v>0.88</v>
      </c>
      <c r="G59" s="62">
        <v>2246</v>
      </c>
      <c r="H59" s="62" t="s">
        <v>113</v>
      </c>
      <c r="I59" s="62">
        <v>5</v>
      </c>
      <c r="J59" s="59" t="s">
        <v>36</v>
      </c>
      <c r="K59" s="61" t="s">
        <v>37</v>
      </c>
      <c r="L59" s="62">
        <v>36235</v>
      </c>
      <c r="M59" s="62" t="s">
        <v>114</v>
      </c>
      <c r="N59" s="62">
        <v>41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115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116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117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72">
      <c r="A63" s="59">
        <v>11</v>
      </c>
      <c r="B63" s="60" t="s">
        <v>118</v>
      </c>
      <c r="C63" s="61">
        <v>6</v>
      </c>
      <c r="D63" s="62">
        <v>2483.17</v>
      </c>
      <c r="E63" s="62" t="s">
        <v>119</v>
      </c>
      <c r="F63" s="62" t="s">
        <v>120</v>
      </c>
      <c r="G63" s="62">
        <v>14899</v>
      </c>
      <c r="H63" s="62" t="s">
        <v>121</v>
      </c>
      <c r="I63" s="62" t="s">
        <v>122</v>
      </c>
      <c r="J63" s="59" t="s">
        <v>36</v>
      </c>
      <c r="K63" s="61" t="s">
        <v>37</v>
      </c>
      <c r="L63" s="62">
        <v>129156</v>
      </c>
      <c r="M63" s="62" t="s">
        <v>123</v>
      </c>
      <c r="N63" s="62" t="s">
        <v>124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125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126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7" t="s">
        <v>23</v>
      </c>
      <c r="B66" s="68" t="s">
        <v>127</v>
      </c>
      <c r="C66" s="69" t="s">
        <v>23</v>
      </c>
      <c r="D66" s="70"/>
      <c r="E66" s="70"/>
      <c r="F66" s="70"/>
      <c r="G66" s="70"/>
      <c r="H66" s="70"/>
      <c r="I66" s="70"/>
      <c r="J66" s="67" t="s">
        <v>23</v>
      </c>
      <c r="K66" s="69" t="s">
        <v>23</v>
      </c>
      <c r="L66" s="70"/>
      <c r="M66" s="70"/>
      <c r="N66" s="70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36">
      <c r="A67" s="71" t="s">
        <v>128</v>
      </c>
      <c r="B67" s="72"/>
      <c r="C67" s="72"/>
      <c r="D67" s="72"/>
      <c r="E67" s="72"/>
      <c r="F67" s="72"/>
      <c r="G67" s="73">
        <v>176346</v>
      </c>
      <c r="H67" s="73" t="s">
        <v>129</v>
      </c>
      <c r="I67" s="73" t="s">
        <v>130</v>
      </c>
      <c r="J67" s="73"/>
      <c r="K67" s="73"/>
      <c r="L67" s="73">
        <v>1611077</v>
      </c>
      <c r="M67" s="73" t="s">
        <v>131</v>
      </c>
      <c r="N67" s="73" t="s">
        <v>132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71" t="s">
        <v>133</v>
      </c>
      <c r="B68" s="72"/>
      <c r="C68" s="72"/>
      <c r="D68" s="72"/>
      <c r="E68" s="72"/>
      <c r="F68" s="72"/>
      <c r="G68" s="73"/>
      <c r="H68" s="73"/>
      <c r="I68" s="73"/>
      <c r="J68" s="73"/>
      <c r="K68" s="73"/>
      <c r="L68" s="73"/>
      <c r="M68" s="73"/>
      <c r="N68" s="7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71" t="s">
        <v>134</v>
      </c>
      <c r="B69" s="72"/>
      <c r="C69" s="72"/>
      <c r="D69" s="72"/>
      <c r="E69" s="72"/>
      <c r="F69" s="72"/>
      <c r="G69" s="73">
        <v>32104</v>
      </c>
      <c r="H69" s="73"/>
      <c r="I69" s="73"/>
      <c r="J69" s="73"/>
      <c r="K69" s="73"/>
      <c r="L69" s="73">
        <v>693418</v>
      </c>
      <c r="M69" s="73"/>
      <c r="N69" s="7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71" t="s">
        <v>135</v>
      </c>
      <c r="B70" s="72"/>
      <c r="C70" s="72"/>
      <c r="D70" s="72"/>
      <c r="E70" s="72"/>
      <c r="F70" s="72"/>
      <c r="G70" s="73">
        <v>131701</v>
      </c>
      <c r="H70" s="73"/>
      <c r="I70" s="73"/>
      <c r="J70" s="73"/>
      <c r="K70" s="73"/>
      <c r="L70" s="73">
        <v>844204</v>
      </c>
      <c r="M70" s="73"/>
      <c r="N70" s="7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71" t="s">
        <v>136</v>
      </c>
      <c r="B71" s="72"/>
      <c r="C71" s="72"/>
      <c r="D71" s="72"/>
      <c r="E71" s="72"/>
      <c r="F71" s="72"/>
      <c r="G71" s="73">
        <v>14267</v>
      </c>
      <c r="H71" s="73"/>
      <c r="I71" s="73"/>
      <c r="J71" s="73"/>
      <c r="K71" s="73"/>
      <c r="L71" s="73">
        <v>110706</v>
      </c>
      <c r="M71" s="73"/>
      <c r="N71" s="7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74" t="s">
        <v>137</v>
      </c>
      <c r="B72" s="75"/>
      <c r="C72" s="75"/>
      <c r="D72" s="75"/>
      <c r="E72" s="75"/>
      <c r="F72" s="75"/>
      <c r="G72" s="76">
        <v>26680</v>
      </c>
      <c r="H72" s="76"/>
      <c r="I72" s="76"/>
      <c r="J72" s="76"/>
      <c r="K72" s="76"/>
      <c r="L72" s="76">
        <v>576256</v>
      </c>
      <c r="M72" s="76"/>
      <c r="N72" s="7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74" t="s">
        <v>138</v>
      </c>
      <c r="B73" s="75"/>
      <c r="C73" s="75"/>
      <c r="D73" s="75"/>
      <c r="E73" s="75"/>
      <c r="F73" s="75"/>
      <c r="G73" s="76">
        <v>13864</v>
      </c>
      <c r="H73" s="76"/>
      <c r="I73" s="76"/>
      <c r="J73" s="76"/>
      <c r="K73" s="76"/>
      <c r="L73" s="76">
        <v>299428</v>
      </c>
      <c r="M73" s="76"/>
      <c r="N73" s="7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74" t="s">
        <v>139</v>
      </c>
      <c r="B74" s="75"/>
      <c r="C74" s="75"/>
      <c r="D74" s="75"/>
      <c r="E74" s="75"/>
      <c r="F74" s="75"/>
      <c r="G74" s="76"/>
      <c r="H74" s="76"/>
      <c r="I74" s="76"/>
      <c r="J74" s="76"/>
      <c r="K74" s="76"/>
      <c r="L74" s="76"/>
      <c r="M74" s="76"/>
      <c r="N74" s="7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71" t="s">
        <v>140</v>
      </c>
      <c r="B75" s="72"/>
      <c r="C75" s="72"/>
      <c r="D75" s="72"/>
      <c r="E75" s="72"/>
      <c r="F75" s="72"/>
      <c r="G75" s="73">
        <v>175297</v>
      </c>
      <c r="H75" s="73"/>
      <c r="I75" s="73"/>
      <c r="J75" s="73"/>
      <c r="K75" s="73"/>
      <c r="L75" s="73">
        <v>2182272</v>
      </c>
      <c r="M75" s="73"/>
      <c r="N75" s="7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71" t="s">
        <v>141</v>
      </c>
      <c r="B76" s="72"/>
      <c r="C76" s="72"/>
      <c r="D76" s="72"/>
      <c r="E76" s="72"/>
      <c r="F76" s="72"/>
      <c r="G76" s="73">
        <v>41593</v>
      </c>
      <c r="H76" s="73"/>
      <c r="I76" s="73"/>
      <c r="J76" s="73"/>
      <c r="K76" s="73"/>
      <c r="L76" s="73">
        <v>304489</v>
      </c>
      <c r="M76" s="73"/>
      <c r="N76" s="7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71" t="s">
        <v>142</v>
      </c>
      <c r="B77" s="72"/>
      <c r="C77" s="72"/>
      <c r="D77" s="72"/>
      <c r="E77" s="72"/>
      <c r="F77" s="72"/>
      <c r="G77" s="73">
        <v>216890</v>
      </c>
      <c r="H77" s="73"/>
      <c r="I77" s="73"/>
      <c r="J77" s="73"/>
      <c r="K77" s="73"/>
      <c r="L77" s="73">
        <v>2486761</v>
      </c>
      <c r="M77" s="73"/>
      <c r="N77" s="7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71" t="s">
        <v>143</v>
      </c>
      <c r="B78" s="72"/>
      <c r="C78" s="72"/>
      <c r="D78" s="72"/>
      <c r="E78" s="72"/>
      <c r="F78" s="72"/>
      <c r="G78" s="73">
        <v>43378</v>
      </c>
      <c r="H78" s="73"/>
      <c r="I78" s="73"/>
      <c r="J78" s="73"/>
      <c r="K78" s="73"/>
      <c r="L78" s="73">
        <v>497352</v>
      </c>
      <c r="M78" s="73"/>
      <c r="N78" s="73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74" t="s">
        <v>144</v>
      </c>
      <c r="B79" s="75"/>
      <c r="C79" s="75"/>
      <c r="D79" s="75"/>
      <c r="E79" s="75"/>
      <c r="F79" s="75"/>
      <c r="G79" s="76">
        <v>260268</v>
      </c>
      <c r="H79" s="76"/>
      <c r="I79" s="76"/>
      <c r="J79" s="76"/>
      <c r="K79" s="76"/>
      <c r="L79" s="76">
        <v>2984113</v>
      </c>
      <c r="M79" s="76"/>
      <c r="N79" s="7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23" t="s">
        <v>30</v>
      </c>
      <c r="D82" s="14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2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23" t="s">
        <v>31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7" ht="12.75">
      <c r="O506"/>
      <c r="P506"/>
      <c r="Q506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</sheetData>
  <sheetProtection/>
  <mergeCells count="34">
    <mergeCell ref="A78:F78"/>
    <mergeCell ref="A79:F79"/>
    <mergeCell ref="A72:F72"/>
    <mergeCell ref="A73:F73"/>
    <mergeCell ref="A74:F74"/>
    <mergeCell ref="A75:F75"/>
    <mergeCell ref="A76:F76"/>
    <mergeCell ref="A77:F77"/>
    <mergeCell ref="A26:N26"/>
    <mergeCell ref="A67:F67"/>
    <mergeCell ref="A68:F68"/>
    <mergeCell ref="A69:F69"/>
    <mergeCell ref="A70:F70"/>
    <mergeCell ref="A71:F71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