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36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36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36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52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54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36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36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36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36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<sst xmlns="http://schemas.openxmlformats.org/spreadsheetml/2006/main" count="116" uniqueCount="74">
  <si>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</si>
  <si>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</si>
  <si>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</si>
  <si>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</si>
  <si>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</si>
  <si>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</si>
  <si>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</si>
  <si>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</si>
  <si>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</si>
  <si>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</si>
  <si>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</si>
  <si>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</si>
  <si>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</si>
  <si>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</si>
  <si>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</si>
  <si>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</si>
  <si>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</si>
  <si>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</si>
  <si>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</si>
  <si>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</si>
  <si>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</si>
  <si>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</si>
  <si>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</si>
  <si>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</si>
  <si>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</si>
  <si>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</si>
  <si>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</si>
  <si>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</si>
  <si>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</si>
  <si>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</si>
  <si>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</si>
  <si>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</si>
  <si>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>Раздел 1. Устройство кровли по ВИР-технологии</t>
  </si>
  <si>
    <t>ТЕР26-01-048-04, прим
Устройство армирования стеклохолстом
100 м2 изолируемой поверхности
------------------------
(Районный к-т 15%)
------------------------
128,76 = 3 055,29 - 0,003 x 9 509,46 - 105 x 27,60</t>
  </si>
  <si>
    <t>21,6
----------
6,41</t>
  </si>
  <si>
    <t>7,76
----------
21,6</t>
  </si>
  <si>
    <t>Накладные расходы от ФОТ(101783 руб.)77864</t>
  </si>
  <si>
    <t>Сметная прибыль от ФОТ(101783 руб.)48449</t>
  </si>
  <si>
    <t>Всего с НР и СП247857</t>
  </si>
  <si>
    <t>Прайс
Стеклохолст ЭЗ/1-200П         31/1,2/6,41*1,02=4,11
м2
------------------------
(Районный к-т 15%)</t>
  </si>
  <si>
    <t xml:space="preserve">
----------
4,11</t>
  </si>
  <si>
    <t xml:space="preserve">
----------
25055</t>
  </si>
  <si>
    <t xml:space="preserve">
----------
160630</t>
  </si>
  <si>
    <t>ТЕР12-01-002-10
Устройство кровель плоских из наплавляемых материалов: в один слой
100 м2 кровли
------------------------
(Районный к-т 15%)</t>
  </si>
  <si>
    <t>75,9
----------
5096,66</t>
  </si>
  <si>
    <t>21,08
----------
1,36</t>
  </si>
  <si>
    <t>4231
----------
284129</t>
  </si>
  <si>
    <t>1175
----------
76</t>
  </si>
  <si>
    <t>91396
----------
1821264</t>
  </si>
  <si>
    <t>9118
----------
1634</t>
  </si>
  <si>
    <t>Накладные расходы от ФОТ(93030 руб.)85402</t>
  </si>
  <si>
    <t>Сметная прибыль от ФОТ(93030 руб.)41119</t>
  </si>
  <si>
    <t>Всего с НР и СП2048299</t>
  </si>
  <si>
    <t>Итого прямые затраты по смете</t>
  </si>
  <si>
    <t>8944
----------
309184</t>
  </si>
  <si>
    <t>3721
----------
76</t>
  </si>
  <si>
    <t>193179
----------
1981894</t>
  </si>
  <si>
    <t>28879
----------
1634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</si>
  <si>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</si>
  <si>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</si>
  <si>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</si>
  <si>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</si>
  <si>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</si>
  <si>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</si>
  <si>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</si>
  <si>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Теплоизоляционные работы (МДС81-33.2004 Прил.4 п.20, Прим.п.1; Письмо №АП-5536/06 Прил.1 п.20, Прим.п.1)</t>
  </si>
  <si>
    <t xml:space="preserve">    Материалы для строительных работ</t>
  </si>
  <si>
    <t xml:space="preserve">    Кровли (МДС81-33.2004 Прил.4 п.12, Прим.п.1; Письмо №АП-5536/06 Прил.1 п.12, Прим.п.1)</t>
  </si>
  <si>
    <t xml:space="preserve">    Итого</t>
  </si>
  <si>
    <t xml:space="preserve">    НДС 20%</t>
  </si>
  <si>
    <t xml:space="preserve">    ВСЕГО по смете</t>
  </si>
  <si>
    <t>руб.</t>
  </si>
  <si>
    <t>Составлен в базисных и текущих ценах по состоянию на 3 квартал 2019 г.</t>
  </si>
  <si>
    <t>ТЕНДЕР. Ремонт кровель на территории комбината (4)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</si>
</sst>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2" borderId="0" applyNumberFormat="0" applyBorder="0" applyAlignment="0" applyProtection="0"/>
    <xf numFmtId="0" fontId="2" fillId="0" borderId="0">
      <alignment/>
      <protection/>
    </xf>
  </cellStyleXfs>
  <cellXfs count="77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479"/>
  <sheetViews>
    <sheetView showGridLines="0" tabSelected="1" zoomScale="92" zoomScaleNormal="92" zoomScaleSheetLayoutView="100" zoomScalePageLayoutView="0" workbookViewId="0" topLeftCell="A1">
      <selection activeCell="A9" sqref="A9:N9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73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73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2948143</f>
        <v>2948143</v>
      </c>
      <c r="L17" s="52"/>
      <c r="M17" s="20" t="s">
        <v>71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4.2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1048.43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194813/1000</f>
        <v>194.813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5" customHeight="1">
      <c r="A20" s="1"/>
      <c r="C20" s="10"/>
      <c r="D20" s="10"/>
      <c r="E20" s="10"/>
      <c r="F20" s="10" t="s">
        <v>72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7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84">
      <c r="A27" s="59">
        <v>1</v>
      </c>
      <c r="B27" s="60" t="s">
        <v>33</v>
      </c>
      <c r="C27" s="61">
        <v>51.6</v>
      </c>
      <c r="D27" s="62">
        <v>140.67</v>
      </c>
      <c r="E27" s="62">
        <v>91.32</v>
      </c>
      <c r="F27" s="62">
        <v>49.35</v>
      </c>
      <c r="G27" s="62">
        <v>7259</v>
      </c>
      <c r="H27" s="62">
        <v>4713</v>
      </c>
      <c r="I27" s="62">
        <v>2546</v>
      </c>
      <c r="J27" s="59" t="s">
        <v>34</v>
      </c>
      <c r="K27" s="61" t="s">
        <v>35</v>
      </c>
      <c r="L27" s="62">
        <v>121544</v>
      </c>
      <c r="M27" s="62">
        <v>101783</v>
      </c>
      <c r="N27" s="62">
        <v>19761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3" t="s">
        <v>23</v>
      </c>
      <c r="B28" s="64" t="s">
        <v>36</v>
      </c>
      <c r="C28" s="65" t="s">
        <v>23</v>
      </c>
      <c r="D28" s="66"/>
      <c r="E28" s="66"/>
      <c r="F28" s="66"/>
      <c r="G28" s="66"/>
      <c r="H28" s="66"/>
      <c r="I28" s="66"/>
      <c r="J28" s="63" t="s">
        <v>23</v>
      </c>
      <c r="K28" s="65" t="s">
        <v>23</v>
      </c>
      <c r="L28" s="66"/>
      <c r="M28" s="66"/>
      <c r="N28" s="6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3" t="s">
        <v>23</v>
      </c>
      <c r="B29" s="64" t="s">
        <v>37</v>
      </c>
      <c r="C29" s="65" t="s">
        <v>23</v>
      </c>
      <c r="D29" s="66"/>
      <c r="E29" s="66"/>
      <c r="F29" s="66"/>
      <c r="G29" s="66"/>
      <c r="H29" s="66"/>
      <c r="I29" s="66"/>
      <c r="J29" s="63" t="s">
        <v>23</v>
      </c>
      <c r="K29" s="65" t="s">
        <v>23</v>
      </c>
      <c r="L29" s="66"/>
      <c r="M29" s="66"/>
      <c r="N29" s="6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>
      <c r="A30" s="63" t="s">
        <v>23</v>
      </c>
      <c r="B30" s="64" t="s">
        <v>38</v>
      </c>
      <c r="C30" s="65" t="s">
        <v>23</v>
      </c>
      <c r="D30" s="66"/>
      <c r="E30" s="66"/>
      <c r="F30" s="66"/>
      <c r="G30" s="66"/>
      <c r="H30" s="66"/>
      <c r="I30" s="66"/>
      <c r="J30" s="63" t="s">
        <v>23</v>
      </c>
      <c r="K30" s="65" t="s">
        <v>23</v>
      </c>
      <c r="L30" s="66"/>
      <c r="M30" s="66"/>
      <c r="N30" s="6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60">
      <c r="A31" s="59">
        <v>2</v>
      </c>
      <c r="B31" s="60" t="s">
        <v>39</v>
      </c>
      <c r="C31" s="61">
        <v>6096</v>
      </c>
      <c r="D31" s="62">
        <v>4.11</v>
      </c>
      <c r="E31" s="62" t="s">
        <v>40</v>
      </c>
      <c r="F31" s="62"/>
      <c r="G31" s="62">
        <v>25055</v>
      </c>
      <c r="H31" s="62" t="s">
        <v>41</v>
      </c>
      <c r="I31" s="62"/>
      <c r="J31" s="59" t="s">
        <v>34</v>
      </c>
      <c r="K31" s="61" t="s">
        <v>35</v>
      </c>
      <c r="L31" s="62">
        <v>160630</v>
      </c>
      <c r="M31" s="62" t="s">
        <v>42</v>
      </c>
      <c r="N31" s="62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72">
      <c r="A32" s="59">
        <v>3</v>
      </c>
      <c r="B32" s="60" t="s">
        <v>43</v>
      </c>
      <c r="C32" s="61">
        <v>55.748</v>
      </c>
      <c r="D32" s="62">
        <v>5193.64</v>
      </c>
      <c r="E32" s="62" t="s">
        <v>44</v>
      </c>
      <c r="F32" s="62" t="s">
        <v>45</v>
      </c>
      <c r="G32" s="62">
        <v>289535</v>
      </c>
      <c r="H32" s="62" t="s">
        <v>46</v>
      </c>
      <c r="I32" s="62" t="s">
        <v>47</v>
      </c>
      <c r="J32" s="59" t="s">
        <v>34</v>
      </c>
      <c r="K32" s="61" t="s">
        <v>35</v>
      </c>
      <c r="L32" s="62">
        <v>1921778</v>
      </c>
      <c r="M32" s="62" t="s">
        <v>48</v>
      </c>
      <c r="N32" s="62" t="s">
        <v>49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3" t="s">
        <v>23</v>
      </c>
      <c r="B33" s="64" t="s">
        <v>50</v>
      </c>
      <c r="C33" s="65" t="s">
        <v>23</v>
      </c>
      <c r="D33" s="66"/>
      <c r="E33" s="66"/>
      <c r="F33" s="66"/>
      <c r="G33" s="66"/>
      <c r="H33" s="66"/>
      <c r="I33" s="66"/>
      <c r="J33" s="63" t="s">
        <v>23</v>
      </c>
      <c r="K33" s="65" t="s">
        <v>23</v>
      </c>
      <c r="L33" s="66"/>
      <c r="M33" s="66"/>
      <c r="N33" s="6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63" t="s">
        <v>23</v>
      </c>
      <c r="B34" s="64" t="s">
        <v>51</v>
      </c>
      <c r="C34" s="65" t="s">
        <v>23</v>
      </c>
      <c r="D34" s="66"/>
      <c r="E34" s="66"/>
      <c r="F34" s="66"/>
      <c r="G34" s="66"/>
      <c r="H34" s="66"/>
      <c r="I34" s="66"/>
      <c r="J34" s="63" t="s">
        <v>23</v>
      </c>
      <c r="K34" s="65" t="s">
        <v>23</v>
      </c>
      <c r="L34" s="66"/>
      <c r="M34" s="66"/>
      <c r="N34" s="66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2.75">
      <c r="A35" s="67" t="s">
        <v>23</v>
      </c>
      <c r="B35" s="68" t="s">
        <v>52</v>
      </c>
      <c r="C35" s="69" t="s">
        <v>23</v>
      </c>
      <c r="D35" s="70"/>
      <c r="E35" s="70"/>
      <c r="F35" s="70"/>
      <c r="G35" s="70"/>
      <c r="H35" s="70"/>
      <c r="I35" s="70"/>
      <c r="J35" s="67" t="s">
        <v>23</v>
      </c>
      <c r="K35" s="69" t="s">
        <v>23</v>
      </c>
      <c r="L35" s="70"/>
      <c r="M35" s="70"/>
      <c r="N35" s="70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36">
      <c r="A36" s="71" t="s">
        <v>53</v>
      </c>
      <c r="B36" s="72"/>
      <c r="C36" s="72"/>
      <c r="D36" s="72"/>
      <c r="E36" s="72"/>
      <c r="F36" s="72"/>
      <c r="G36" s="73">
        <v>321849</v>
      </c>
      <c r="H36" s="73" t="s">
        <v>54</v>
      </c>
      <c r="I36" s="73" t="s">
        <v>55</v>
      </c>
      <c r="J36" s="73"/>
      <c r="K36" s="73"/>
      <c r="L36" s="73">
        <v>2203952</v>
      </c>
      <c r="M36" s="73" t="s">
        <v>56</v>
      </c>
      <c r="N36" s="73" t="s">
        <v>57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71" t="s">
        <v>58</v>
      </c>
      <c r="B37" s="72"/>
      <c r="C37" s="72"/>
      <c r="D37" s="72"/>
      <c r="E37" s="72"/>
      <c r="F37" s="72"/>
      <c r="G37" s="73"/>
      <c r="H37" s="73"/>
      <c r="I37" s="73"/>
      <c r="J37" s="73"/>
      <c r="K37" s="73"/>
      <c r="L37" s="73"/>
      <c r="M37" s="73"/>
      <c r="N37" s="73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71" t="s">
        <v>59</v>
      </c>
      <c r="B38" s="72"/>
      <c r="C38" s="72"/>
      <c r="D38" s="72"/>
      <c r="E38" s="72"/>
      <c r="F38" s="72"/>
      <c r="G38" s="73">
        <v>9020</v>
      </c>
      <c r="H38" s="73"/>
      <c r="I38" s="73"/>
      <c r="J38" s="73"/>
      <c r="K38" s="73"/>
      <c r="L38" s="73">
        <v>194813</v>
      </c>
      <c r="M38" s="73"/>
      <c r="N38" s="7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 s="71" t="s">
        <v>60</v>
      </c>
      <c r="B39" s="72"/>
      <c r="C39" s="72"/>
      <c r="D39" s="72"/>
      <c r="E39" s="72"/>
      <c r="F39" s="72"/>
      <c r="G39" s="73">
        <v>309184</v>
      </c>
      <c r="H39" s="73"/>
      <c r="I39" s="73"/>
      <c r="J39" s="73"/>
      <c r="K39" s="73"/>
      <c r="L39" s="73">
        <v>1981894</v>
      </c>
      <c r="M39" s="73"/>
      <c r="N39" s="7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71" t="s">
        <v>61</v>
      </c>
      <c r="B40" s="72"/>
      <c r="C40" s="72"/>
      <c r="D40" s="72"/>
      <c r="E40" s="72"/>
      <c r="F40" s="72"/>
      <c r="G40" s="73">
        <v>3721</v>
      </c>
      <c r="H40" s="73"/>
      <c r="I40" s="73"/>
      <c r="J40" s="73"/>
      <c r="K40" s="73"/>
      <c r="L40" s="73">
        <v>28879</v>
      </c>
      <c r="M40" s="73"/>
      <c r="N40" s="7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74" t="s">
        <v>62</v>
      </c>
      <c r="B41" s="75"/>
      <c r="C41" s="75"/>
      <c r="D41" s="75"/>
      <c r="E41" s="75"/>
      <c r="F41" s="75"/>
      <c r="G41" s="76">
        <v>7559</v>
      </c>
      <c r="H41" s="76"/>
      <c r="I41" s="76"/>
      <c r="J41" s="76"/>
      <c r="K41" s="76"/>
      <c r="L41" s="76">
        <v>163266</v>
      </c>
      <c r="M41" s="76"/>
      <c r="N41" s="7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74" t="s">
        <v>63</v>
      </c>
      <c r="B42" s="75"/>
      <c r="C42" s="75"/>
      <c r="D42" s="75"/>
      <c r="E42" s="75"/>
      <c r="F42" s="75"/>
      <c r="G42" s="76">
        <v>4147</v>
      </c>
      <c r="H42" s="76"/>
      <c r="I42" s="76"/>
      <c r="J42" s="76"/>
      <c r="K42" s="76"/>
      <c r="L42" s="76">
        <v>89568</v>
      </c>
      <c r="M42" s="76"/>
      <c r="N42" s="76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74" t="s">
        <v>64</v>
      </c>
      <c r="B43" s="75"/>
      <c r="C43" s="75"/>
      <c r="D43" s="75"/>
      <c r="E43" s="75"/>
      <c r="F43" s="75"/>
      <c r="G43" s="76"/>
      <c r="H43" s="76"/>
      <c r="I43" s="76"/>
      <c r="J43" s="76"/>
      <c r="K43" s="76"/>
      <c r="L43" s="76"/>
      <c r="M43" s="76"/>
      <c r="N43" s="76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25.5" customHeight="1">
      <c r="A44" s="71" t="s">
        <v>65</v>
      </c>
      <c r="B44" s="72"/>
      <c r="C44" s="72"/>
      <c r="D44" s="72"/>
      <c r="E44" s="72"/>
      <c r="F44" s="72"/>
      <c r="G44" s="73">
        <v>13107</v>
      </c>
      <c r="H44" s="73"/>
      <c r="I44" s="73"/>
      <c r="J44" s="73"/>
      <c r="K44" s="73"/>
      <c r="L44" s="73">
        <v>247857</v>
      </c>
      <c r="M44" s="73"/>
      <c r="N44" s="73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71" t="s">
        <v>66</v>
      </c>
      <c r="B45" s="72"/>
      <c r="C45" s="72"/>
      <c r="D45" s="72"/>
      <c r="E45" s="72"/>
      <c r="F45" s="72"/>
      <c r="G45" s="73">
        <v>25055</v>
      </c>
      <c r="H45" s="73"/>
      <c r="I45" s="73"/>
      <c r="J45" s="73"/>
      <c r="K45" s="73"/>
      <c r="L45" s="73">
        <v>160630</v>
      </c>
      <c r="M45" s="73"/>
      <c r="N45" s="73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25.5" customHeight="1">
      <c r="A46" s="71" t="s">
        <v>67</v>
      </c>
      <c r="B46" s="72"/>
      <c r="C46" s="72"/>
      <c r="D46" s="72"/>
      <c r="E46" s="72"/>
      <c r="F46" s="72"/>
      <c r="G46" s="73">
        <v>295393</v>
      </c>
      <c r="H46" s="73"/>
      <c r="I46" s="73"/>
      <c r="J46" s="73"/>
      <c r="K46" s="73"/>
      <c r="L46" s="73">
        <v>2048299</v>
      </c>
      <c r="M46" s="73"/>
      <c r="N46" s="73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 s="71" t="s">
        <v>68</v>
      </c>
      <c r="B47" s="72"/>
      <c r="C47" s="72"/>
      <c r="D47" s="72"/>
      <c r="E47" s="72"/>
      <c r="F47" s="72"/>
      <c r="G47" s="73">
        <v>333555</v>
      </c>
      <c r="H47" s="73"/>
      <c r="I47" s="73"/>
      <c r="J47" s="73"/>
      <c r="K47" s="73"/>
      <c r="L47" s="73">
        <v>2456786</v>
      </c>
      <c r="M47" s="73"/>
      <c r="N47" s="73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71" t="s">
        <v>69</v>
      </c>
      <c r="B48" s="72"/>
      <c r="C48" s="72"/>
      <c r="D48" s="72"/>
      <c r="E48" s="72"/>
      <c r="F48" s="72"/>
      <c r="G48" s="73">
        <v>66711</v>
      </c>
      <c r="H48" s="73"/>
      <c r="I48" s="73"/>
      <c r="J48" s="73"/>
      <c r="K48" s="73"/>
      <c r="L48" s="73">
        <v>491357</v>
      </c>
      <c r="M48" s="73"/>
      <c r="N48" s="73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74" t="s">
        <v>70</v>
      </c>
      <c r="B49" s="75"/>
      <c r="C49" s="75"/>
      <c r="D49" s="75"/>
      <c r="E49" s="75"/>
      <c r="F49" s="75"/>
      <c r="G49" s="76">
        <v>400266</v>
      </c>
      <c r="H49" s="76"/>
      <c r="I49" s="76"/>
      <c r="J49" s="76"/>
      <c r="K49" s="76"/>
      <c r="L49" s="76">
        <v>2948143</v>
      </c>
      <c r="M49" s="76"/>
      <c r="N49" s="7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5:43" ht="12.75"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23" t="s">
        <v>30</v>
      </c>
      <c r="D52" s="14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24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23" t="s">
        <v>31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5:43" ht="12.7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5:43" ht="12.7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5:43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5:43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5:43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5:43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5:43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5:43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5:43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5:43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5:43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5:43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5:43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5:43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5:43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5:43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5:43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5:43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5:43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5:43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5:43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5:43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7" ht="12.75">
      <c r="O476"/>
      <c r="P476"/>
      <c r="Q476"/>
    </row>
    <row r="477" spans="15:17" ht="12.75">
      <c r="O477"/>
      <c r="P477"/>
      <c r="Q477"/>
    </row>
    <row r="478" spans="15:17" ht="12.75">
      <c r="O478"/>
      <c r="P478"/>
      <c r="Q478"/>
    </row>
    <row r="479" spans="15:17" ht="12.75">
      <c r="O479"/>
      <c r="P479"/>
      <c r="Q479"/>
    </row>
  </sheetData>
  <sheetProtection/>
  <mergeCells count="35">
    <mergeCell ref="A47:F47"/>
    <mergeCell ref="A48:F48"/>
    <mergeCell ref="A49:F49"/>
    <mergeCell ref="A41:F41"/>
    <mergeCell ref="A42:F42"/>
    <mergeCell ref="A43:F43"/>
    <mergeCell ref="A44:F44"/>
    <mergeCell ref="A45:F45"/>
    <mergeCell ref="A46:F46"/>
    <mergeCell ref="A26:N26"/>
    <mergeCell ref="A36:F36"/>
    <mergeCell ref="A37:F37"/>
    <mergeCell ref="A38:F38"/>
    <mergeCell ref="A39:F39"/>
    <mergeCell ref="A40:F40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2019-08-08T07:24:56Z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