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58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58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5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77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9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58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58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58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58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<sst xmlns="http://schemas.openxmlformats.org/spreadsheetml/2006/main" count="243" uniqueCount="129">
  <si>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</si>
  <si>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</si>
  <si>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</si>
  <si>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</si>
  <si>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</si>
  <si>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</si>
  <si>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</si>
  <si>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</si>
  <si>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</si>
  <si>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</si>
  <si>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</si>
  <si>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</si>
  <si>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</si>
  <si>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</si>
  <si>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</si>
  <si>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</si>
  <si>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</si>
  <si>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</si>
  <si>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</si>
  <si>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</si>
  <si>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</si>
  <si>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</si>
  <si>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</si>
  <si>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</si>
  <si>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</si>
  <si>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</si>
  <si>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</si>
  <si>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</si>
  <si>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</si>
  <si>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</si>
  <si>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</si>
  <si>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</si>
  <si>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Раздел 1. Устройство кровли жидкой резиной</t>
  </si>
  <si>
    <t>ТЕРр58-7-2
Ремонт отдельными местами рулонного покрытия с промазкой: битумными составами с заменой 2 слоев (прим. устр-во кровли жидкой резиной)
100 м2 покрытия
------------------------
(Районный к-т 15%)</t>
  </si>
  <si>
    <t>359,84
----------
1807,56</t>
  </si>
  <si>
    <t>56,46
----------
2,86</t>
  </si>
  <si>
    <t>5901
----------
29643</t>
  </si>
  <si>
    <t>926
----------
47</t>
  </si>
  <si>
    <t>21,6
----------
6,41</t>
  </si>
  <si>
    <t>7,76
----------
21,6</t>
  </si>
  <si>
    <t>127463
----------
190010</t>
  </si>
  <si>
    <t>7186
----------
1014</t>
  </si>
  <si>
    <t>Накладные расходы от ФОТ(128477 руб.)90641</t>
  </si>
  <si>
    <t>Сметная прибыль от ФОТ(128477 руб.)66808</t>
  </si>
  <si>
    <t>Всего с НР и СП482108</t>
  </si>
  <si>
    <t>Прайс
Праймер         50/1,2/6,41*1,02=6,63
кг
------------------------
(Районный к-т 15%)</t>
  </si>
  <si>
    <t xml:space="preserve">
----------
6,63</t>
  </si>
  <si>
    <t xml:space="preserve">
----------
332</t>
  </si>
  <si>
    <t xml:space="preserve">
----------
2125</t>
  </si>
  <si>
    <t>Прайс
Жидкая резина TECHNOPROK (израиль)         160/1,2/6,41*1,02=21,217
м2
------------------------
(Районный к-т 15%)</t>
  </si>
  <si>
    <t xml:space="preserve">
----------
21,22</t>
  </si>
  <si>
    <t xml:space="preserve">
----------
138991</t>
  </si>
  <si>
    <t xml:space="preserve">
----------
890931</t>
  </si>
  <si>
    <t>Прайс
Кальцый-хлор         200/1,2/6,41*1,02=26,52
упак.
------------------------
(Районный к-т 15%)</t>
  </si>
  <si>
    <t xml:space="preserve">
----------
26,52</t>
  </si>
  <si>
    <t xml:space="preserve">
----------
212</t>
  </si>
  <si>
    <t xml:space="preserve">
----------
1360</t>
  </si>
  <si>
    <t>Прайс
Геотекстиль          25/1,2/6,41*1,02=3,315
м2
------------------------
(Районный к-т 15%)</t>
  </si>
  <si>
    <t xml:space="preserve">
----------
3,32</t>
  </si>
  <si>
    <t xml:space="preserve">
----------
6806</t>
  </si>
  <si>
    <t xml:space="preserve">
----------
43624</t>
  </si>
  <si>
    <t>ТЕРр58-3-1
Разборка парапета
100 м
------------------------
(Районный к-т 15%)</t>
  </si>
  <si>
    <t>Накладные расходы от ФОТ(2179 руб.)1537</t>
  </si>
  <si>
    <t>Сметная прибыль от ФОТ(2179 руб.)1133</t>
  </si>
  <si>
    <t>Всего с НР и СП4851</t>
  </si>
  <si>
    <t>ТЕР15-02-031-01
Устройство растворного валика
100 м2 оштукатуриваемой поверхности
------------------------
(Районный к-т 15%)</t>
  </si>
  <si>
    <t>1813,99
----------
1624,04</t>
  </si>
  <si>
    <t>45,12
----------
21,84</t>
  </si>
  <si>
    <t>1234
----------
1104</t>
  </si>
  <si>
    <t>31
----------
15</t>
  </si>
  <si>
    <t>26644
----------
7079</t>
  </si>
  <si>
    <t>238
----------
321</t>
  </si>
  <si>
    <t>Накладные расходы от ФОТ(26965 руб.)21660</t>
  </si>
  <si>
    <t>Сметная прибыль от ФОТ(26965 руб.)10085</t>
  </si>
  <si>
    <t>Всего с НР и СП65706</t>
  </si>
  <si>
    <t>ТЕРр53-23-1
Перекладка кирпичного карниза при высоте (в рядах): в 4 кирпича
1 м карниза
------------------------
(Районный к-т 15%)</t>
  </si>
  <si>
    <t>28,13
----------
43,52</t>
  </si>
  <si>
    <t>1
----------
0,13</t>
  </si>
  <si>
    <t>4177
----------
6463</t>
  </si>
  <si>
    <t>149
----------
19</t>
  </si>
  <si>
    <t>90227
----------
41426</t>
  </si>
  <si>
    <t>1148
----------
405</t>
  </si>
  <si>
    <t>Накладные расходы от ФОТ(90632 руб.)66252</t>
  </si>
  <si>
    <t>Сметная прибыль от ФОТ(90632 руб.)50754</t>
  </si>
  <si>
    <t>Всего с НР и СП249807</t>
  </si>
  <si>
    <t>ТЕР16-07-002-04
Устройство ливневой воронки
1 воронка
------------------------
(Районный к-т 15%)</t>
  </si>
  <si>
    <t>11,52
----------
95,01</t>
  </si>
  <si>
    <t>58
----------
475</t>
  </si>
  <si>
    <t>1245
----------
3045</t>
  </si>
  <si>
    <t>Накладные расходы от ФОТ(1245 руб.)1219</t>
  </si>
  <si>
    <t>Сметная прибыль от ФОТ(1245 руб.)703</t>
  </si>
  <si>
    <t>Всего с НР и СП6246</t>
  </si>
  <si>
    <t>ТЕРр69-12-1
Приготовление растворов вручную: цементных
1 м3 раствора
------------------------
(Районный к-т 15%)</t>
  </si>
  <si>
    <t>Накладные расходы от ФОТ(1879 руб.)1054</t>
  </si>
  <si>
    <t>Всего с НР и СП2933</t>
  </si>
  <si>
    <t>ТЕРр58-19-3
Смена мелких покрытий из листовой стали в кровлях из рулонных и штучных материалов: карнизных свесов
100 м покрытия
------------------------
(Районный к-т 15%)</t>
  </si>
  <si>
    <t>790,53
----------
4831,41</t>
  </si>
  <si>
    <t>14,29
----------
2,66</t>
  </si>
  <si>
    <t>1344
----------
8214</t>
  </si>
  <si>
    <t>24
----------
5</t>
  </si>
  <si>
    <t>29028
----------
52649</t>
  </si>
  <si>
    <t>188
----------
98</t>
  </si>
  <si>
    <t>Накладные расходы от ФОТ(29126 руб.)20548</t>
  </si>
  <si>
    <t>Сметная прибыль от ФОТ(29126 руб.)15146</t>
  </si>
  <si>
    <t>Всего с НР и СП117559</t>
  </si>
  <si>
    <t>Итого прямые затраты по смете</t>
  </si>
  <si>
    <t>12902
----------
192240</t>
  </si>
  <si>
    <t>1134
----------
86</t>
  </si>
  <si>
    <t>278665
----------
1232249</t>
  </si>
  <si>
    <t>8796
----------
1838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</si>
  <si>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</si>
  <si>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</si>
  <si>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</si>
  <si>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</si>
  <si>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</si>
  <si>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</si>
  <si>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</si>
  <si>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Крыши, кровли (ремонтно-строительные) (МДС81-33.2004 Прил.5 п.8; Письмо №АП-5536/06 Прил.2 п.8)</t>
  </si>
  <si>
    <t xml:space="preserve">    Материалы для строительных работ</t>
  </si>
  <si>
    <t xml:space="preserve">    Отделочные работы (МДС81-33.2004 Прил.4 п.15, Прим.п.1; Письмо №АП-5536/06 Прил.1 п.15, Прим.п.1)</t>
  </si>
  <si>
    <t xml:space="preserve">    Стены (ремонтно-строительные) (МДС81-33.2004 Прил.5 п.3; Письмо №АП-5536/06 Прил.2 п.3)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</si>
  <si>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 (МДС81-33.2004 Прил.4 п.16, Прим.п.1; Письмо №АП-5536/06 Прил.1 п.16, Прим.п.1)</t>
  </si>
  <si>
    <t xml:space="preserve">    Изготовление в построечных условиях материалов и полуфабрикатов, металлических и трубопроводных заготовок (Норматив СП необходимо указать при составлении сметы) (МДС 81-33.2004 п.4.10)</t>
  </si>
  <si>
    <t xml:space="preserve">    Итого</t>
  </si>
  <si>
    <t xml:space="preserve">    НДС 20%</t>
  </si>
  <si>
    <t xml:space="preserve">    ВСЕГО по смете</t>
  </si>
  <si>
    <t>руб.</t>
  </si>
  <si>
    <t>Составлен в базисных и текущих ценах по состоянию на  3 квартал 2019 г.</t>
  </si>
  <si>
    <t>ТЕНДЕР. Ремонт кровель на территории комбината (2)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</si>
</sst>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04"/>
  <sheetViews>
    <sheetView showGridLines="0" tabSelected="1" zoomScale="92" zoomScaleNormal="92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128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128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2240700</f>
        <v>2240700</v>
      </c>
      <c r="L17" s="52"/>
      <c r="M17" s="20" t="s">
        <v>126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2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1561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.7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280503/1000</f>
        <v>280.503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" customHeight="1">
      <c r="A20" s="1"/>
      <c r="C20" s="10"/>
      <c r="D20" s="10"/>
      <c r="E20" s="10"/>
      <c r="F20" s="10" t="s">
        <v>127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59">
        <v>1</v>
      </c>
      <c r="B27" s="60" t="s">
        <v>33</v>
      </c>
      <c r="C27" s="61">
        <v>16.39935</v>
      </c>
      <c r="D27" s="62">
        <v>2223.86</v>
      </c>
      <c r="E27" s="62" t="s">
        <v>34</v>
      </c>
      <c r="F27" s="62" t="s">
        <v>35</v>
      </c>
      <c r="G27" s="62">
        <v>36470</v>
      </c>
      <c r="H27" s="62" t="s">
        <v>36</v>
      </c>
      <c r="I27" s="62" t="s">
        <v>37</v>
      </c>
      <c r="J27" s="59" t="s">
        <v>38</v>
      </c>
      <c r="K27" s="61" t="s">
        <v>39</v>
      </c>
      <c r="L27" s="62">
        <v>324659</v>
      </c>
      <c r="M27" s="62" t="s">
        <v>40</v>
      </c>
      <c r="N27" s="62" t="s">
        <v>41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42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43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44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60">
      <c r="A31" s="59">
        <v>2</v>
      </c>
      <c r="B31" s="60" t="s">
        <v>45</v>
      </c>
      <c r="C31" s="61">
        <v>50</v>
      </c>
      <c r="D31" s="62">
        <v>6.63</v>
      </c>
      <c r="E31" s="62" t="s">
        <v>46</v>
      </c>
      <c r="F31" s="62"/>
      <c r="G31" s="62">
        <v>332</v>
      </c>
      <c r="H31" s="62" t="s">
        <v>47</v>
      </c>
      <c r="I31" s="62"/>
      <c r="J31" s="59" t="s">
        <v>38</v>
      </c>
      <c r="K31" s="61" t="s">
        <v>39</v>
      </c>
      <c r="L31" s="62">
        <v>2125</v>
      </c>
      <c r="M31" s="62" t="s">
        <v>48</v>
      </c>
      <c r="N31" s="6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72">
      <c r="A32" s="59">
        <v>3</v>
      </c>
      <c r="B32" s="60" t="s">
        <v>49</v>
      </c>
      <c r="C32" s="61">
        <v>6550</v>
      </c>
      <c r="D32" s="62">
        <v>21.22</v>
      </c>
      <c r="E32" s="62" t="s">
        <v>50</v>
      </c>
      <c r="F32" s="62"/>
      <c r="G32" s="62">
        <v>138991</v>
      </c>
      <c r="H32" s="62" t="s">
        <v>51</v>
      </c>
      <c r="I32" s="62"/>
      <c r="J32" s="59" t="s">
        <v>38</v>
      </c>
      <c r="K32" s="61" t="s">
        <v>39</v>
      </c>
      <c r="L32" s="62">
        <v>890931</v>
      </c>
      <c r="M32" s="62" t="s">
        <v>52</v>
      </c>
      <c r="N32" s="6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60">
      <c r="A33" s="59">
        <v>4</v>
      </c>
      <c r="B33" s="60" t="s">
        <v>53</v>
      </c>
      <c r="C33" s="61">
        <v>8</v>
      </c>
      <c r="D33" s="62">
        <v>26.52</v>
      </c>
      <c r="E33" s="62" t="s">
        <v>54</v>
      </c>
      <c r="F33" s="62"/>
      <c r="G33" s="62">
        <v>212</v>
      </c>
      <c r="H33" s="62" t="s">
        <v>55</v>
      </c>
      <c r="I33" s="62"/>
      <c r="J33" s="59" t="s">
        <v>38</v>
      </c>
      <c r="K33" s="61" t="s">
        <v>39</v>
      </c>
      <c r="L33" s="62">
        <v>1360</v>
      </c>
      <c r="M33" s="62" t="s">
        <v>56</v>
      </c>
      <c r="N33" s="62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60">
      <c r="A34" s="59">
        <v>5</v>
      </c>
      <c r="B34" s="60" t="s">
        <v>57</v>
      </c>
      <c r="C34" s="61">
        <v>2050</v>
      </c>
      <c r="D34" s="62">
        <v>3.32</v>
      </c>
      <c r="E34" s="62" t="s">
        <v>58</v>
      </c>
      <c r="F34" s="62"/>
      <c r="G34" s="62">
        <v>6806</v>
      </c>
      <c r="H34" s="62" t="s">
        <v>59</v>
      </c>
      <c r="I34" s="62"/>
      <c r="J34" s="59" t="s">
        <v>38</v>
      </c>
      <c r="K34" s="61" t="s">
        <v>39</v>
      </c>
      <c r="L34" s="62">
        <v>43624</v>
      </c>
      <c r="M34" s="62" t="s">
        <v>60</v>
      </c>
      <c r="N34" s="62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60">
      <c r="A35" s="59">
        <v>6</v>
      </c>
      <c r="B35" s="60" t="s">
        <v>61</v>
      </c>
      <c r="C35" s="61">
        <v>1.485</v>
      </c>
      <c r="D35" s="62">
        <v>68.16</v>
      </c>
      <c r="E35" s="62">
        <v>67.92</v>
      </c>
      <c r="F35" s="62">
        <v>0.24</v>
      </c>
      <c r="G35" s="62">
        <v>101</v>
      </c>
      <c r="H35" s="62">
        <v>101</v>
      </c>
      <c r="I35" s="62"/>
      <c r="J35" s="59" t="s">
        <v>38</v>
      </c>
      <c r="K35" s="61" t="s">
        <v>39</v>
      </c>
      <c r="L35" s="62">
        <v>2181</v>
      </c>
      <c r="M35" s="62">
        <v>2179</v>
      </c>
      <c r="N35" s="62">
        <v>2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62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63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64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60">
      <c r="A39" s="59">
        <v>7</v>
      </c>
      <c r="B39" s="60" t="s">
        <v>65</v>
      </c>
      <c r="C39" s="61">
        <v>0.68</v>
      </c>
      <c r="D39" s="62">
        <v>3483.15</v>
      </c>
      <c r="E39" s="62" t="s">
        <v>66</v>
      </c>
      <c r="F39" s="62" t="s">
        <v>67</v>
      </c>
      <c r="G39" s="62">
        <v>2369</v>
      </c>
      <c r="H39" s="62" t="s">
        <v>68</v>
      </c>
      <c r="I39" s="62" t="s">
        <v>69</v>
      </c>
      <c r="J39" s="59" t="s">
        <v>38</v>
      </c>
      <c r="K39" s="61" t="s">
        <v>39</v>
      </c>
      <c r="L39" s="62">
        <v>33961</v>
      </c>
      <c r="M39" s="62" t="s">
        <v>70</v>
      </c>
      <c r="N39" s="62" t="s">
        <v>71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72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73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74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72">
      <c r="A43" s="59">
        <v>8</v>
      </c>
      <c r="B43" s="60" t="s">
        <v>75</v>
      </c>
      <c r="C43" s="61">
        <v>148.5</v>
      </c>
      <c r="D43" s="62">
        <v>72.65</v>
      </c>
      <c r="E43" s="62" t="s">
        <v>76</v>
      </c>
      <c r="F43" s="62" t="s">
        <v>77</v>
      </c>
      <c r="G43" s="62">
        <v>10789</v>
      </c>
      <c r="H43" s="62" t="s">
        <v>78</v>
      </c>
      <c r="I43" s="62" t="s">
        <v>79</v>
      </c>
      <c r="J43" s="59" t="s">
        <v>38</v>
      </c>
      <c r="K43" s="61" t="s">
        <v>39</v>
      </c>
      <c r="L43" s="62">
        <v>132801</v>
      </c>
      <c r="M43" s="62" t="s">
        <v>80</v>
      </c>
      <c r="N43" s="62" t="s">
        <v>81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82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83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84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60">
      <c r="A47" s="59">
        <v>9</v>
      </c>
      <c r="B47" s="60" t="s">
        <v>85</v>
      </c>
      <c r="C47" s="61">
        <v>5</v>
      </c>
      <c r="D47" s="62">
        <v>107.41</v>
      </c>
      <c r="E47" s="62" t="s">
        <v>86</v>
      </c>
      <c r="F47" s="62">
        <v>0.88</v>
      </c>
      <c r="G47" s="62">
        <v>537</v>
      </c>
      <c r="H47" s="62" t="s">
        <v>87</v>
      </c>
      <c r="I47" s="62">
        <v>4</v>
      </c>
      <c r="J47" s="59" t="s">
        <v>38</v>
      </c>
      <c r="K47" s="61" t="s">
        <v>39</v>
      </c>
      <c r="L47" s="62">
        <v>4324</v>
      </c>
      <c r="M47" s="62" t="s">
        <v>88</v>
      </c>
      <c r="N47" s="62">
        <v>34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3" t="s">
        <v>23</v>
      </c>
      <c r="B48" s="64" t="s">
        <v>89</v>
      </c>
      <c r="C48" s="65" t="s">
        <v>23</v>
      </c>
      <c r="D48" s="66"/>
      <c r="E48" s="66"/>
      <c r="F48" s="66"/>
      <c r="G48" s="66"/>
      <c r="H48" s="66"/>
      <c r="I48" s="66"/>
      <c r="J48" s="63" t="s">
        <v>23</v>
      </c>
      <c r="K48" s="65" t="s">
        <v>23</v>
      </c>
      <c r="L48" s="66"/>
      <c r="M48" s="66"/>
      <c r="N48" s="6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90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91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60">
      <c r="A51" s="59">
        <v>10</v>
      </c>
      <c r="B51" s="60" t="s">
        <v>92</v>
      </c>
      <c r="C51" s="61">
        <v>3.7</v>
      </c>
      <c r="D51" s="62">
        <v>23.51</v>
      </c>
      <c r="E51" s="62">
        <v>23.51</v>
      </c>
      <c r="F51" s="62"/>
      <c r="G51" s="62">
        <v>87</v>
      </c>
      <c r="H51" s="62">
        <v>87</v>
      </c>
      <c r="I51" s="62"/>
      <c r="J51" s="59" t="s">
        <v>38</v>
      </c>
      <c r="K51" s="61" t="s">
        <v>39</v>
      </c>
      <c r="L51" s="62">
        <v>1879</v>
      </c>
      <c r="M51" s="62">
        <v>1879</v>
      </c>
      <c r="N51" s="62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23</v>
      </c>
      <c r="B52" s="64" t="s">
        <v>93</v>
      </c>
      <c r="C52" s="65" t="s">
        <v>23</v>
      </c>
      <c r="D52" s="66"/>
      <c r="E52" s="66"/>
      <c r="F52" s="66"/>
      <c r="G52" s="66"/>
      <c r="H52" s="66"/>
      <c r="I52" s="66"/>
      <c r="J52" s="63" t="s">
        <v>23</v>
      </c>
      <c r="K52" s="65" t="s">
        <v>23</v>
      </c>
      <c r="L52" s="66"/>
      <c r="M52" s="66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94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84">
      <c r="A54" s="59">
        <v>11</v>
      </c>
      <c r="B54" s="60" t="s">
        <v>95</v>
      </c>
      <c r="C54" s="61">
        <v>1.7</v>
      </c>
      <c r="D54" s="62">
        <v>5636.23</v>
      </c>
      <c r="E54" s="62" t="s">
        <v>96</v>
      </c>
      <c r="F54" s="62" t="s">
        <v>97</v>
      </c>
      <c r="G54" s="62">
        <v>9582</v>
      </c>
      <c r="H54" s="62" t="s">
        <v>98</v>
      </c>
      <c r="I54" s="62" t="s">
        <v>99</v>
      </c>
      <c r="J54" s="59" t="s">
        <v>38</v>
      </c>
      <c r="K54" s="61" t="s">
        <v>39</v>
      </c>
      <c r="L54" s="62">
        <v>81865</v>
      </c>
      <c r="M54" s="62" t="s">
        <v>100</v>
      </c>
      <c r="N54" s="62" t="s">
        <v>101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63" t="s">
        <v>23</v>
      </c>
      <c r="B55" s="64" t="s">
        <v>102</v>
      </c>
      <c r="C55" s="65" t="s">
        <v>23</v>
      </c>
      <c r="D55" s="66"/>
      <c r="E55" s="66"/>
      <c r="F55" s="66"/>
      <c r="G55" s="66"/>
      <c r="H55" s="66"/>
      <c r="I55" s="66"/>
      <c r="J55" s="63" t="s">
        <v>23</v>
      </c>
      <c r="K55" s="65" t="s">
        <v>23</v>
      </c>
      <c r="L55" s="66"/>
      <c r="M55" s="66"/>
      <c r="N55" s="6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3" t="s">
        <v>23</v>
      </c>
      <c r="B56" s="64" t="s">
        <v>103</v>
      </c>
      <c r="C56" s="65" t="s">
        <v>23</v>
      </c>
      <c r="D56" s="66"/>
      <c r="E56" s="66"/>
      <c r="F56" s="66"/>
      <c r="G56" s="66"/>
      <c r="H56" s="66"/>
      <c r="I56" s="66"/>
      <c r="J56" s="63" t="s">
        <v>23</v>
      </c>
      <c r="K56" s="65" t="s">
        <v>23</v>
      </c>
      <c r="L56" s="66"/>
      <c r="M56" s="66"/>
      <c r="N56" s="6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7" t="s">
        <v>23</v>
      </c>
      <c r="B57" s="68" t="s">
        <v>104</v>
      </c>
      <c r="C57" s="69" t="s">
        <v>23</v>
      </c>
      <c r="D57" s="70"/>
      <c r="E57" s="70"/>
      <c r="F57" s="70"/>
      <c r="G57" s="70"/>
      <c r="H57" s="70"/>
      <c r="I57" s="70"/>
      <c r="J57" s="67" t="s">
        <v>23</v>
      </c>
      <c r="K57" s="69" t="s">
        <v>23</v>
      </c>
      <c r="L57" s="70"/>
      <c r="M57" s="70"/>
      <c r="N57" s="70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36">
      <c r="A58" s="71" t="s">
        <v>105</v>
      </c>
      <c r="B58" s="72"/>
      <c r="C58" s="72"/>
      <c r="D58" s="72"/>
      <c r="E58" s="72"/>
      <c r="F58" s="72"/>
      <c r="G58" s="73">
        <v>206276</v>
      </c>
      <c r="H58" s="73" t="s">
        <v>106</v>
      </c>
      <c r="I58" s="73" t="s">
        <v>107</v>
      </c>
      <c r="J58" s="73"/>
      <c r="K58" s="73"/>
      <c r="L58" s="73">
        <v>1519710</v>
      </c>
      <c r="M58" s="73" t="s">
        <v>108</v>
      </c>
      <c r="N58" s="73" t="s">
        <v>109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71" t="s">
        <v>110</v>
      </c>
      <c r="B59" s="72"/>
      <c r="C59" s="72"/>
      <c r="D59" s="72"/>
      <c r="E59" s="72"/>
      <c r="F59" s="72"/>
      <c r="G59" s="73"/>
      <c r="H59" s="73"/>
      <c r="I59" s="73"/>
      <c r="J59" s="73"/>
      <c r="K59" s="73"/>
      <c r="L59" s="73"/>
      <c r="M59" s="73"/>
      <c r="N59" s="7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71" t="s">
        <v>111</v>
      </c>
      <c r="B60" s="72"/>
      <c r="C60" s="72"/>
      <c r="D60" s="72"/>
      <c r="E60" s="72"/>
      <c r="F60" s="72"/>
      <c r="G60" s="73">
        <v>12988</v>
      </c>
      <c r="H60" s="73"/>
      <c r="I60" s="73"/>
      <c r="J60" s="73"/>
      <c r="K60" s="73"/>
      <c r="L60" s="73">
        <v>280503</v>
      </c>
      <c r="M60" s="73"/>
      <c r="N60" s="7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71" t="s">
        <v>112</v>
      </c>
      <c r="B61" s="72"/>
      <c r="C61" s="72"/>
      <c r="D61" s="72"/>
      <c r="E61" s="72"/>
      <c r="F61" s="72"/>
      <c r="G61" s="73">
        <v>192240</v>
      </c>
      <c r="H61" s="73"/>
      <c r="I61" s="73"/>
      <c r="J61" s="73"/>
      <c r="K61" s="73"/>
      <c r="L61" s="73">
        <v>1232249</v>
      </c>
      <c r="M61" s="73"/>
      <c r="N61" s="7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71" t="s">
        <v>113</v>
      </c>
      <c r="B62" s="72"/>
      <c r="C62" s="72"/>
      <c r="D62" s="72"/>
      <c r="E62" s="72"/>
      <c r="F62" s="72"/>
      <c r="G62" s="73">
        <v>1134</v>
      </c>
      <c r="H62" s="73"/>
      <c r="I62" s="73"/>
      <c r="J62" s="73"/>
      <c r="K62" s="73"/>
      <c r="L62" s="73">
        <v>8796</v>
      </c>
      <c r="M62" s="73"/>
      <c r="N62" s="7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74" t="s">
        <v>114</v>
      </c>
      <c r="B63" s="75"/>
      <c r="C63" s="75"/>
      <c r="D63" s="75"/>
      <c r="E63" s="75"/>
      <c r="F63" s="75"/>
      <c r="G63" s="76">
        <v>9395</v>
      </c>
      <c r="H63" s="76"/>
      <c r="I63" s="76"/>
      <c r="J63" s="76"/>
      <c r="K63" s="76"/>
      <c r="L63" s="76">
        <v>202911</v>
      </c>
      <c r="M63" s="76"/>
      <c r="N63" s="76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74" t="s">
        <v>115</v>
      </c>
      <c r="B64" s="75"/>
      <c r="C64" s="75"/>
      <c r="D64" s="75"/>
      <c r="E64" s="75"/>
      <c r="F64" s="75"/>
      <c r="G64" s="76">
        <v>6697</v>
      </c>
      <c r="H64" s="76"/>
      <c r="I64" s="76"/>
      <c r="J64" s="76"/>
      <c r="K64" s="76"/>
      <c r="L64" s="76">
        <v>144629</v>
      </c>
      <c r="M64" s="76"/>
      <c r="N64" s="7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74" t="s">
        <v>116</v>
      </c>
      <c r="B65" s="75"/>
      <c r="C65" s="75"/>
      <c r="D65" s="75"/>
      <c r="E65" s="75"/>
      <c r="F65" s="75"/>
      <c r="G65" s="76"/>
      <c r="H65" s="76"/>
      <c r="I65" s="76"/>
      <c r="J65" s="76"/>
      <c r="K65" s="76"/>
      <c r="L65" s="76"/>
      <c r="M65" s="76"/>
      <c r="N65" s="7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25.5" customHeight="1">
      <c r="A66" s="71" t="s">
        <v>117</v>
      </c>
      <c r="B66" s="72"/>
      <c r="C66" s="72"/>
      <c r="D66" s="72"/>
      <c r="E66" s="72"/>
      <c r="F66" s="72"/>
      <c r="G66" s="73">
        <v>55219</v>
      </c>
      <c r="H66" s="73"/>
      <c r="I66" s="73"/>
      <c r="J66" s="73"/>
      <c r="K66" s="73"/>
      <c r="L66" s="73">
        <v>604518</v>
      </c>
      <c r="M66" s="73"/>
      <c r="N66" s="73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71" t="s">
        <v>118</v>
      </c>
      <c r="B67" s="72"/>
      <c r="C67" s="72"/>
      <c r="D67" s="72"/>
      <c r="E67" s="72"/>
      <c r="F67" s="72"/>
      <c r="G67" s="73">
        <v>146341</v>
      </c>
      <c r="H67" s="73"/>
      <c r="I67" s="73"/>
      <c r="J67" s="73"/>
      <c r="K67" s="73"/>
      <c r="L67" s="73">
        <v>938040</v>
      </c>
      <c r="M67" s="73"/>
      <c r="N67" s="73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25.5" customHeight="1">
      <c r="A68" s="71" t="s">
        <v>119</v>
      </c>
      <c r="B68" s="72"/>
      <c r="C68" s="72"/>
      <c r="D68" s="72"/>
      <c r="E68" s="72"/>
      <c r="F68" s="72"/>
      <c r="G68" s="73">
        <v>3839</v>
      </c>
      <c r="H68" s="73"/>
      <c r="I68" s="73"/>
      <c r="J68" s="73"/>
      <c r="K68" s="73"/>
      <c r="L68" s="73">
        <v>65706</v>
      </c>
      <c r="M68" s="73"/>
      <c r="N68" s="73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25.5" customHeight="1">
      <c r="A69" s="71" t="s">
        <v>120</v>
      </c>
      <c r="B69" s="72"/>
      <c r="C69" s="72"/>
      <c r="D69" s="72"/>
      <c r="E69" s="72"/>
      <c r="F69" s="72"/>
      <c r="G69" s="73">
        <v>16206</v>
      </c>
      <c r="H69" s="73"/>
      <c r="I69" s="73"/>
      <c r="J69" s="73"/>
      <c r="K69" s="73"/>
      <c r="L69" s="73">
        <v>249807</v>
      </c>
      <c r="M69" s="73"/>
      <c r="N69" s="73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25.5" customHeight="1">
      <c r="A70" s="71" t="s">
        <v>121</v>
      </c>
      <c r="B70" s="72"/>
      <c r="C70" s="72"/>
      <c r="D70" s="72"/>
      <c r="E70" s="72"/>
      <c r="F70" s="72"/>
      <c r="G70" s="73">
        <v>627</v>
      </c>
      <c r="H70" s="73"/>
      <c r="I70" s="73"/>
      <c r="J70" s="73"/>
      <c r="K70" s="73"/>
      <c r="L70" s="73">
        <v>6246</v>
      </c>
      <c r="M70" s="73"/>
      <c r="N70" s="73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25.5" customHeight="1">
      <c r="A71" s="71" t="s">
        <v>122</v>
      </c>
      <c r="B71" s="72"/>
      <c r="C71" s="72"/>
      <c r="D71" s="72"/>
      <c r="E71" s="72"/>
      <c r="F71" s="72"/>
      <c r="G71" s="73">
        <v>136</v>
      </c>
      <c r="H71" s="73"/>
      <c r="I71" s="73"/>
      <c r="J71" s="73"/>
      <c r="K71" s="73"/>
      <c r="L71" s="73">
        <v>2933</v>
      </c>
      <c r="M71" s="73"/>
      <c r="N71" s="73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71" t="s">
        <v>123</v>
      </c>
      <c r="B72" s="72"/>
      <c r="C72" s="72"/>
      <c r="D72" s="72"/>
      <c r="E72" s="72"/>
      <c r="F72" s="72"/>
      <c r="G72" s="73">
        <v>222368</v>
      </c>
      <c r="H72" s="73"/>
      <c r="I72" s="73"/>
      <c r="J72" s="73"/>
      <c r="K72" s="73"/>
      <c r="L72" s="73">
        <v>1867250</v>
      </c>
      <c r="M72" s="73"/>
      <c r="N72" s="73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71" t="s">
        <v>124</v>
      </c>
      <c r="B73" s="72"/>
      <c r="C73" s="72"/>
      <c r="D73" s="72"/>
      <c r="E73" s="72"/>
      <c r="F73" s="72"/>
      <c r="G73" s="73">
        <v>44474</v>
      </c>
      <c r="H73" s="73"/>
      <c r="I73" s="73"/>
      <c r="J73" s="73"/>
      <c r="K73" s="73"/>
      <c r="L73" s="73">
        <v>373450</v>
      </c>
      <c r="M73" s="73"/>
      <c r="N73" s="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74" t="s">
        <v>125</v>
      </c>
      <c r="B74" s="75"/>
      <c r="C74" s="75"/>
      <c r="D74" s="75"/>
      <c r="E74" s="75"/>
      <c r="F74" s="75"/>
      <c r="G74" s="76">
        <v>266842</v>
      </c>
      <c r="H74" s="76"/>
      <c r="I74" s="76"/>
      <c r="J74" s="76"/>
      <c r="K74" s="76"/>
      <c r="L74" s="76">
        <v>2240700</v>
      </c>
      <c r="M74" s="76"/>
      <c r="N74" s="7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23" t="s">
        <v>30</v>
      </c>
      <c r="D77" s="14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24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23" t="s">
        <v>31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7" ht="12.75">
      <c r="O501"/>
      <c r="P501"/>
      <c r="Q501"/>
    </row>
    <row r="502" spans="15:17" ht="12.75">
      <c r="O502"/>
      <c r="P502"/>
      <c r="Q502"/>
    </row>
    <row r="503" spans="15:17" ht="12.75">
      <c r="O503"/>
      <c r="P503"/>
      <c r="Q503"/>
    </row>
    <row r="504" spans="15:17" ht="12.75">
      <c r="O504"/>
      <c r="P504"/>
      <c r="Q504"/>
    </row>
  </sheetData>
  <sheetProtection/>
  <mergeCells count="38">
    <mergeCell ref="A69:F69"/>
    <mergeCell ref="A70:F70"/>
    <mergeCell ref="A71:F71"/>
    <mergeCell ref="A72:F72"/>
    <mergeCell ref="A73:F73"/>
    <mergeCell ref="A74:F74"/>
    <mergeCell ref="A63:F63"/>
    <mergeCell ref="A64:F64"/>
    <mergeCell ref="A65:F65"/>
    <mergeCell ref="A66:F66"/>
    <mergeCell ref="A67:F67"/>
    <mergeCell ref="A68:F68"/>
    <mergeCell ref="A26:N26"/>
    <mergeCell ref="A58:F58"/>
    <mergeCell ref="A59:F59"/>
    <mergeCell ref="A60:F60"/>
    <mergeCell ref="A61:F61"/>
    <mergeCell ref="A62:F6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2019-08-08T07:18:05Z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